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drawings/drawing2.xml" ContentType="application/vnd.openxmlformats-officedocument.drawing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hared\KGS\PRJ\A1 Projects\USACE Mobile 0072 Contract\8_FY24 Fort Novosel Support\USAACE Forms\"/>
    </mc:Choice>
  </mc:AlternateContent>
  <xr:revisionPtr revIDLastSave="0" documentId="8_{0027944E-ED24-4589-890F-9802A508171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USAACE 2711" sheetId="35" r:id="rId1"/>
    <sheet name="USAACE 2711-EDG and Fire Pump" sheetId="34" r:id="rId2"/>
    <sheet name="Container Inventory" sheetId="6" state="hidden" r:id="rId3"/>
    <sheet name="Sheet1" sheetId="36" state="hidden" r:id="rId4"/>
  </sheets>
  <externalReferences>
    <externalReference r:id="rId5"/>
  </externalReferences>
  <definedNames>
    <definedName name="BUILDINGID">'Container Inventory'!$C$5:$C$407</definedName>
    <definedName name="container" localSheetId="0">'Container Inventory'!$C$5:$C$407</definedName>
    <definedName name="container" localSheetId="1">'Container Inventory'!$C$5:$C$407</definedName>
    <definedName name="container">'Container Inventory'!$C$5:$C$407</definedName>
    <definedName name="CONTAINER2">'Container Inventory'!$A$5:$A$407</definedName>
    <definedName name="ContainerID" localSheetId="0">'Container Inventory'!$C$5:$C$502</definedName>
    <definedName name="ContainerID" localSheetId="1">'Container Inventory'!$C$5:$C$502</definedName>
    <definedName name="ContainerID">'Container Inventory'!$C$5:$C$502</definedName>
    <definedName name="ContainerType">'[1]SPCC Inventory Master List'!$B$2:$B$11</definedName>
    <definedName name="DPWID" localSheetId="0">'Container Inventory'!$I$4:$I$102</definedName>
    <definedName name="DPWID" localSheetId="1">'Container Inventory'!$I$4:$I$102</definedName>
    <definedName name="DPWID">'Container Inventory'!$I$4:$I$102</definedName>
    <definedName name="Location" localSheetId="0">'Container Inventory'!#REF!</definedName>
    <definedName name="Location" localSheetId="1">'Container Inventory'!#REF!</definedName>
    <definedName name="Location">'Container Inventory'!#REF!</definedName>
    <definedName name="MATERIAL" localSheetId="0">'Container Inventory'!#REF!</definedName>
    <definedName name="MATERIAL" localSheetId="1">'Container Inventory'!#REF!</definedName>
    <definedName name="MATERIAL">'Container Inventory'!#REF!</definedName>
    <definedName name="MaterialStored">'[1]SPCC Inventory Master List'!$D$2:$D$24</definedName>
    <definedName name="_xlnm.Print_Area" localSheetId="0">'USAACE 2711'!$A$1:$U$35</definedName>
    <definedName name="_xlnm.Print_Area" localSheetId="1">'USAACE 2711-EDG and Fire Pump'!$A$1:$X$35</definedName>
    <definedName name="Purpose">'[1]SPCC Inventory Master List'!$C$2:$C$11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5" i="34" l="1"/>
  <c r="V3" i="34"/>
  <c r="S5" i="34"/>
  <c r="S3" i="34"/>
  <c r="P5" i="34"/>
  <c r="P3" i="34"/>
  <c r="M5" i="34"/>
  <c r="M3" i="34"/>
  <c r="J5" i="34"/>
  <c r="J3" i="34"/>
  <c r="G5" i="34"/>
  <c r="G3" i="34"/>
  <c r="S3" i="35"/>
  <c r="S4" i="35"/>
  <c r="S5" i="35"/>
  <c r="S6" i="35"/>
  <c r="P6" i="35"/>
  <c r="P5" i="35"/>
  <c r="P4" i="35"/>
  <c r="P3" i="35"/>
  <c r="M6" i="35"/>
  <c r="M5" i="35"/>
  <c r="M4" i="35"/>
  <c r="M3" i="35"/>
  <c r="J6" i="35"/>
  <c r="J5" i="35"/>
  <c r="J4" i="35"/>
  <c r="J3" i="35"/>
  <c r="G3" i="35"/>
  <c r="G6" i="35"/>
  <c r="G5" i="35"/>
  <c r="G4" i="35"/>
</calcChain>
</file>

<file path=xl/sharedStrings.xml><?xml version="1.0" encoding="utf-8"?>
<sst xmlns="http://schemas.openxmlformats.org/spreadsheetml/2006/main" count="16128" uniqueCount="1184">
  <si>
    <t>YES</t>
  </si>
  <si>
    <t>NO</t>
  </si>
  <si>
    <t>N/A</t>
  </si>
  <si>
    <t>Is coating in good condition?</t>
  </si>
  <si>
    <t>CONTAINER</t>
  </si>
  <si>
    <t>SECONDARY CONTAINMENT</t>
  </si>
  <si>
    <t xml:space="preserve">Is secondary containment valve kept closed?  </t>
  </si>
  <si>
    <t>Is secondary containment checked and found to be free of material?</t>
  </si>
  <si>
    <t>COMMENTS</t>
  </si>
  <si>
    <t>Is container clearly labeled as to content?</t>
  </si>
  <si>
    <t>Is capacity of the container clearly labeled?</t>
  </si>
  <si>
    <t>If rainwater collects in secondary containment, is it inspected for contamination and properly discharged at least weekly?</t>
  </si>
  <si>
    <t>Have spills been cleaned (i.e., no visible oil/product near the container, on the container surface, or in secondary containment)?</t>
  </si>
  <si>
    <t>Are gauges present and functioning properly for main container?</t>
  </si>
  <si>
    <t>Are gauges present and functioning properly for interstitial space of double-walled container?</t>
  </si>
  <si>
    <t>Are valves, fill ports, lids and any other openings sealed/closed when not in use?</t>
  </si>
  <si>
    <t>Are emergency release valves present and operational?</t>
  </si>
  <si>
    <t>Are spill response supplies (i.e., absorbents, spill kits) available in sufficient quantities?</t>
  </si>
  <si>
    <t xml:space="preserve">Is secondary containment sufficiently impervious to contain spills/leaks (i.e., no cracks, visible vegetation, etc.)? </t>
  </si>
  <si>
    <t>Area</t>
  </si>
  <si>
    <t>Container</t>
  </si>
  <si>
    <t>Purpose</t>
  </si>
  <si>
    <t>Capacity</t>
  </si>
  <si>
    <t>Cairns</t>
  </si>
  <si>
    <t>30001</t>
  </si>
  <si>
    <t>AST</t>
  </si>
  <si>
    <t>Slop Tank</t>
  </si>
  <si>
    <t>Storage</t>
  </si>
  <si>
    <t>Loading Rack</t>
  </si>
  <si>
    <t>Loading</t>
  </si>
  <si>
    <t>Cantonment Area - Bulk Fuel Site</t>
  </si>
  <si>
    <t>910</t>
  </si>
  <si>
    <t>910-TK12000-D-1</t>
  </si>
  <si>
    <t>Diesel</t>
  </si>
  <si>
    <t>910-TK12000-M-1</t>
  </si>
  <si>
    <t>Mogas</t>
  </si>
  <si>
    <t>910-TK12000-M-2</t>
  </si>
  <si>
    <t>910-LR-D-1</t>
  </si>
  <si>
    <t>910-LR-M-1</t>
  </si>
  <si>
    <t>Hanchey</t>
  </si>
  <si>
    <t>50303</t>
  </si>
  <si>
    <t>50304</t>
  </si>
  <si>
    <t>50305</t>
  </si>
  <si>
    <t>50306</t>
  </si>
  <si>
    <t>50301</t>
  </si>
  <si>
    <t>Lowe</t>
  </si>
  <si>
    <t>40149</t>
  </si>
  <si>
    <t>40149-LR-FO-1</t>
  </si>
  <si>
    <t>Fuel Oil</t>
  </si>
  <si>
    <t>40149-LR-FO-2</t>
  </si>
  <si>
    <t>40149-TK12000-FO-1</t>
  </si>
  <si>
    <t>40149-TK12000-FO-2</t>
  </si>
  <si>
    <t>40149-TK12000-FO-3</t>
  </si>
  <si>
    <t>40002</t>
  </si>
  <si>
    <t>Molinelli</t>
  </si>
  <si>
    <t>25647</t>
  </si>
  <si>
    <t>Cantonment Area</t>
  </si>
  <si>
    <t>22305</t>
  </si>
  <si>
    <t>22305-UST10000-M-1</t>
  </si>
  <si>
    <t>UST</t>
  </si>
  <si>
    <t>Fuel Dispensing</t>
  </si>
  <si>
    <t>22305-UST10000-M-2</t>
  </si>
  <si>
    <t>22305-UST10000-M-3</t>
  </si>
  <si>
    <t>6600</t>
  </si>
  <si>
    <t>6600-UST12000-M-1</t>
  </si>
  <si>
    <t>6600-UST12000-M-2</t>
  </si>
  <si>
    <t>6600-UST12000-M-3</t>
  </si>
  <si>
    <t>30103</t>
  </si>
  <si>
    <t>30103-TK1000-M-1</t>
  </si>
  <si>
    <t>30103-TK500-D-1</t>
  </si>
  <si>
    <t>30135</t>
  </si>
  <si>
    <t>30135-TK1000-D-1</t>
  </si>
  <si>
    <t>30135-TK350-FA-1</t>
  </si>
  <si>
    <t>Fuel Additive</t>
  </si>
  <si>
    <t>20039</t>
  </si>
  <si>
    <t>20063</t>
  </si>
  <si>
    <t>20063-TK1000-M-1</t>
  </si>
  <si>
    <t>415</t>
  </si>
  <si>
    <t>415-TK250-D-1</t>
  </si>
  <si>
    <t>415-TK250-M-1</t>
  </si>
  <si>
    <t>Lubricating Oil</t>
  </si>
  <si>
    <t>50301-TK1000-D-1</t>
  </si>
  <si>
    <t>50301-TK1000-D-2</t>
  </si>
  <si>
    <t>50301-TK1000-M-1</t>
  </si>
  <si>
    <t>50301-TK500-M-1</t>
  </si>
  <si>
    <t>Knox</t>
  </si>
  <si>
    <t>25166</t>
  </si>
  <si>
    <t>25166-TK1000-M-1</t>
  </si>
  <si>
    <t>25166-TK500-D-1</t>
  </si>
  <si>
    <t>24211</t>
  </si>
  <si>
    <t>40133</t>
  </si>
  <si>
    <t>40133-TK1000-D-1</t>
  </si>
  <si>
    <t>25645</t>
  </si>
  <si>
    <t>National Guard UTES</t>
  </si>
  <si>
    <t>20401</t>
  </si>
  <si>
    <t>20401-TK2000-M-1</t>
  </si>
  <si>
    <t>20401-TK4000-D-1</t>
  </si>
  <si>
    <t>Range Control</t>
  </si>
  <si>
    <t>24330</t>
  </si>
  <si>
    <t>24330-TK1000-M-1</t>
  </si>
  <si>
    <t>24330-TK500-D-1</t>
  </si>
  <si>
    <t>24330-TK500-D-2</t>
  </si>
  <si>
    <t>Shell</t>
  </si>
  <si>
    <t>60105</t>
  </si>
  <si>
    <t>60105-TK500-D-1</t>
  </si>
  <si>
    <t>60105-TK500-M-1</t>
  </si>
  <si>
    <t>30101</t>
  </si>
  <si>
    <t>30101-TK9000-FO-1</t>
  </si>
  <si>
    <t>Boiler</t>
  </si>
  <si>
    <t>30104</t>
  </si>
  <si>
    <t>30104-TK6000-FO-1</t>
  </si>
  <si>
    <t>301</t>
  </si>
  <si>
    <t>4701</t>
  </si>
  <si>
    <t>6910</t>
  </si>
  <si>
    <t>6910-TK10000-FO-1</t>
  </si>
  <si>
    <t>AST, Horizontal</t>
  </si>
  <si>
    <t>50101</t>
  </si>
  <si>
    <t>40110</t>
  </si>
  <si>
    <t>40112</t>
  </si>
  <si>
    <t>40112-TK2000-FO-1</t>
  </si>
  <si>
    <t>40113</t>
  </si>
  <si>
    <t>40117</t>
  </si>
  <si>
    <t>40117-TK6000-FO-1</t>
  </si>
  <si>
    <t>1450-MP600-D-1</t>
  </si>
  <si>
    <t>7206</t>
  </si>
  <si>
    <t>5031T</t>
  </si>
  <si>
    <t>30101-TK1000-UO-1</t>
  </si>
  <si>
    <t>Used Oil</t>
  </si>
  <si>
    <t>30103-TK1000-UO-1</t>
  </si>
  <si>
    <t>30108</t>
  </si>
  <si>
    <t>30108-TK1000-UO-1</t>
  </si>
  <si>
    <t>30300</t>
  </si>
  <si>
    <t>30300-TK1000-UO-1</t>
  </si>
  <si>
    <t>30300-TK1000-UO-2</t>
  </si>
  <si>
    <t>800</t>
  </si>
  <si>
    <t>800-TK500-UO-1</t>
  </si>
  <si>
    <t>1315</t>
  </si>
  <si>
    <t>1315-TK1000-UO-1</t>
  </si>
  <si>
    <t>1315-TK110-UO-1</t>
  </si>
  <si>
    <t>1406</t>
  </si>
  <si>
    <t>1406-TK1000-UO-1</t>
  </si>
  <si>
    <t>1499</t>
  </si>
  <si>
    <t>1499-TK1000-UO-1</t>
  </si>
  <si>
    <t>1902</t>
  </si>
  <si>
    <t>1902-TK1000-UO-1</t>
  </si>
  <si>
    <t>1902-TK500-UO-1</t>
  </si>
  <si>
    <t>4751</t>
  </si>
  <si>
    <t>4751-TK1000-UO-1</t>
  </si>
  <si>
    <t>4752</t>
  </si>
  <si>
    <t>4752-TK1000-UO-1</t>
  </si>
  <si>
    <t>6600-TK250-UO-1</t>
  </si>
  <si>
    <t>6600-TK250-UO-2</t>
  </si>
  <si>
    <t>Contaminated JP8</t>
  </si>
  <si>
    <t>50201</t>
  </si>
  <si>
    <t>50201-TK1000-UO-1</t>
  </si>
  <si>
    <t>25165</t>
  </si>
  <si>
    <t>25165-TK1000-UO-1</t>
  </si>
  <si>
    <t>Knox - Reserves</t>
  </si>
  <si>
    <t>25102</t>
  </si>
  <si>
    <t>25116</t>
  </si>
  <si>
    <t>25116-TK1000-UO-1</t>
  </si>
  <si>
    <t>20401-TK500-UO-1</t>
  </si>
  <si>
    <t>20401-TK500-UO-2</t>
  </si>
  <si>
    <t>20403</t>
  </si>
  <si>
    <t>20403-TK500-UO-1</t>
  </si>
  <si>
    <t>30161</t>
  </si>
  <si>
    <t>Magnaflux</t>
  </si>
  <si>
    <t>1454</t>
  </si>
  <si>
    <t>Transformer Oil</t>
  </si>
  <si>
    <t>405</t>
  </si>
  <si>
    <t>Calibration Oil</t>
  </si>
  <si>
    <t>Contaminated Diesel</t>
  </si>
  <si>
    <t>Cutting Oil</t>
  </si>
  <si>
    <t>Hydraulic Oil</t>
  </si>
  <si>
    <t>5102</t>
  </si>
  <si>
    <t>Grease</t>
  </si>
  <si>
    <t>Heptane</t>
  </si>
  <si>
    <t>25104</t>
  </si>
  <si>
    <t>Used Solvent</t>
  </si>
  <si>
    <t>20414</t>
  </si>
  <si>
    <t>20415</t>
  </si>
  <si>
    <t>Petroleum Naptha Solvent</t>
  </si>
  <si>
    <t>Fuel Truck Parking</t>
  </si>
  <si>
    <t>Mobile Fuel Truck</t>
  </si>
  <si>
    <t>Fuel Truck</t>
  </si>
  <si>
    <t>1407</t>
  </si>
  <si>
    <t>1407-MP70-D-1</t>
  </si>
  <si>
    <t>1407-MP110-D-1</t>
  </si>
  <si>
    <t>1407-MFT3000-D-1</t>
  </si>
  <si>
    <t>Cantonment Area - Old ASP - Reserves</t>
  </si>
  <si>
    <t>OLDASP</t>
  </si>
  <si>
    <t>25109</t>
  </si>
  <si>
    <t>4615</t>
  </si>
  <si>
    <t>4615-TR139-TO-1</t>
  </si>
  <si>
    <t>Transformer</t>
  </si>
  <si>
    <t>Transformer Coolant</t>
  </si>
  <si>
    <t>Troy</t>
  </si>
  <si>
    <t>TROY-TR60-TO-1</t>
  </si>
  <si>
    <t>Allen</t>
  </si>
  <si>
    <t>26401</t>
  </si>
  <si>
    <t>EDG Belly Tank</t>
  </si>
  <si>
    <t>EDG Tank</t>
  </si>
  <si>
    <t>Andalusia Airport</t>
  </si>
  <si>
    <t>L198E</t>
  </si>
  <si>
    <t>Blue Springs</t>
  </si>
  <si>
    <t>L206A</t>
  </si>
  <si>
    <t>30061</t>
  </si>
  <si>
    <t>30101-TK500-D-1</t>
  </si>
  <si>
    <t>30200</t>
  </si>
  <si>
    <t>30200-EDG250-D-1</t>
  </si>
  <si>
    <t>30204</t>
  </si>
  <si>
    <t>30204-EDG194-D-1</t>
  </si>
  <si>
    <t>30300-EDG445-D-1</t>
  </si>
  <si>
    <t>30311</t>
  </si>
  <si>
    <t>30311-EDG100-D-1</t>
  </si>
  <si>
    <t>30605</t>
  </si>
  <si>
    <t>30605-EDG145-D-1</t>
  </si>
  <si>
    <t>30801</t>
  </si>
  <si>
    <t>30801-TK317-D-1</t>
  </si>
  <si>
    <t>30810</t>
  </si>
  <si>
    <t>30810-TK1500-D-1</t>
  </si>
  <si>
    <t>30908</t>
  </si>
  <si>
    <t>30908-EDG75-D-1</t>
  </si>
  <si>
    <t>30910</t>
  </si>
  <si>
    <t>30910-EDG95-D-1</t>
  </si>
  <si>
    <t>30914</t>
  </si>
  <si>
    <t>30914-EDG79-D-1</t>
  </si>
  <si>
    <t>30918</t>
  </si>
  <si>
    <t>30918-EDG75-D-1</t>
  </si>
  <si>
    <t>FBPAR</t>
  </si>
  <si>
    <t>L131B</t>
  </si>
  <si>
    <t>L131B-EDG75-D-1</t>
  </si>
  <si>
    <t>141</t>
  </si>
  <si>
    <t>141-EDG1000-D-1</t>
  </si>
  <si>
    <t>142</t>
  </si>
  <si>
    <t>142-EDG135-D-1</t>
  </si>
  <si>
    <t>301-TK12000-D-1</t>
  </si>
  <si>
    <t>1120</t>
  </si>
  <si>
    <t>1458</t>
  </si>
  <si>
    <t>1458-EDG500-D-1</t>
  </si>
  <si>
    <t>2806</t>
  </si>
  <si>
    <t>2806-EDG600-D-1</t>
  </si>
  <si>
    <t>4605</t>
  </si>
  <si>
    <t>4605-EDG600-D-1</t>
  </si>
  <si>
    <t>5001</t>
  </si>
  <si>
    <t>5914</t>
  </si>
  <si>
    <t>910-EDG400-D-1</t>
  </si>
  <si>
    <t>Ech</t>
  </si>
  <si>
    <t>25404</t>
  </si>
  <si>
    <t>Enterprise Airport</t>
  </si>
  <si>
    <t>Goldberg</t>
  </si>
  <si>
    <t>26206</t>
  </si>
  <si>
    <t>50002</t>
  </si>
  <si>
    <t>50100</t>
  </si>
  <si>
    <t>50100-EDG145-D-1</t>
  </si>
  <si>
    <t>50310</t>
  </si>
  <si>
    <t>50310-EDG100-D-1</t>
  </si>
  <si>
    <t>High Bluff</t>
  </si>
  <si>
    <t>27102</t>
  </si>
  <si>
    <t>Hooper</t>
  </si>
  <si>
    <t>25302</t>
  </si>
  <si>
    <t>Hunt</t>
  </si>
  <si>
    <t>26105</t>
  </si>
  <si>
    <t>25106</t>
  </si>
  <si>
    <t>40010</t>
  </si>
  <si>
    <t>40040</t>
  </si>
  <si>
    <t>40040-EDG500-D-1</t>
  </si>
  <si>
    <t>40109</t>
  </si>
  <si>
    <t>40111</t>
  </si>
  <si>
    <t>40111-EDG77-D-1</t>
  </si>
  <si>
    <t>Nexrad Echo</t>
  </si>
  <si>
    <t>81002</t>
  </si>
  <si>
    <t>81002-TK400-D-1</t>
  </si>
  <si>
    <t>Runkle</t>
  </si>
  <si>
    <t>25553</t>
  </si>
  <si>
    <t>25553-EDG138-D-1</t>
  </si>
  <si>
    <t>L241F</t>
  </si>
  <si>
    <t>60116</t>
  </si>
  <si>
    <t>60116-TK300-D-1</t>
  </si>
  <si>
    <t>60117</t>
  </si>
  <si>
    <t>60117-EDG55-D-1</t>
  </si>
  <si>
    <t>Skelly</t>
  </si>
  <si>
    <t>26602</t>
  </si>
  <si>
    <t>Tabernacle</t>
  </si>
  <si>
    <t>26777</t>
  </si>
  <si>
    <t>26777-EDG138-D-1</t>
  </si>
  <si>
    <t>Tac X</t>
  </si>
  <si>
    <t>26800</t>
  </si>
  <si>
    <t>26800-EDG400-D-1</t>
  </si>
  <si>
    <t>L006C</t>
  </si>
  <si>
    <t>L006E</t>
  </si>
  <si>
    <t>L006I</t>
  </si>
  <si>
    <t>30110</t>
  </si>
  <si>
    <t>Fire Pumps</t>
  </si>
  <si>
    <t>Cantonment Area - Guthrie</t>
  </si>
  <si>
    <t>6006</t>
  </si>
  <si>
    <t>6006-FP120-D-1</t>
  </si>
  <si>
    <t>6006-FP120-D-2</t>
  </si>
  <si>
    <t>6006-FP120-D-3</t>
  </si>
  <si>
    <t>50103</t>
  </si>
  <si>
    <t>50103-FP275-D-1</t>
  </si>
  <si>
    <t>50103-FP275-D-2</t>
  </si>
  <si>
    <t>50103-FP275-D-3</t>
  </si>
  <si>
    <t>50103-FP275-D-4</t>
  </si>
  <si>
    <t>25148</t>
  </si>
  <si>
    <t>25167</t>
  </si>
  <si>
    <t>25167-FP500-D-1</t>
  </si>
  <si>
    <t>25167-FP500-D-2</t>
  </si>
  <si>
    <t>25167-FP500-D-3</t>
  </si>
  <si>
    <t>40125</t>
  </si>
  <si>
    <t>Hydraulic Reservoir</t>
  </si>
  <si>
    <t>5102-HY220-HO-1</t>
  </si>
  <si>
    <t>5102-HY220-HO-2</t>
  </si>
  <si>
    <t>5102-HY220-HO-3</t>
  </si>
  <si>
    <t>5102-HY220-HO-4</t>
  </si>
  <si>
    <t>Cooking Oil</t>
  </si>
  <si>
    <t>113</t>
  </si>
  <si>
    <t>4300</t>
  </si>
  <si>
    <t>5914-MP200-CO-1</t>
  </si>
  <si>
    <t>6204</t>
  </si>
  <si>
    <t>9214</t>
  </si>
  <si>
    <t>9227</t>
  </si>
  <si>
    <t>20076</t>
  </si>
  <si>
    <t>50101-MP200-CO-1</t>
  </si>
  <si>
    <t>40119</t>
  </si>
  <si>
    <t>40119-MP200-CO-1</t>
  </si>
  <si>
    <t>CONTAINER ID</t>
  </si>
  <si>
    <t>Cantonment Area - Lake Tholocco</t>
  </si>
  <si>
    <t>Louisville</t>
  </si>
  <si>
    <t>Building ID</t>
  </si>
  <si>
    <t>26401-EDG145-D-1</t>
  </si>
  <si>
    <t>L198E-EDG145-D-1</t>
  </si>
  <si>
    <t>L206A-EDG75-D-1</t>
  </si>
  <si>
    <t>30110-FP270-D-1</t>
  </si>
  <si>
    <t>30110-FP270-D-2</t>
  </si>
  <si>
    <t>30110-FP270-D-3</t>
  </si>
  <si>
    <t>30110-FP270-D-4</t>
  </si>
  <si>
    <t>30061-EDG189-D-1</t>
  </si>
  <si>
    <t>30602-EDG575-D-1</t>
  </si>
  <si>
    <t>30135-MP55-UF</t>
  </si>
  <si>
    <t>30161-MP55-UO</t>
  </si>
  <si>
    <t>30300-MP55-UO(1)</t>
  </si>
  <si>
    <t>30300-MP55-UO(2)</t>
  </si>
  <si>
    <t>20039-TK1000-D-1</t>
  </si>
  <si>
    <t>6600-TK500-LO-1</t>
  </si>
  <si>
    <t>4740-TK1000-UO-1</t>
  </si>
  <si>
    <t>5001-EDG150-D-1</t>
  </si>
  <si>
    <t>1406-EDG250-D-1</t>
  </si>
  <si>
    <t>1120-EDG200-D-1</t>
  </si>
  <si>
    <t>3706-EDG250-D-1</t>
  </si>
  <si>
    <t>4905-EDG400-D-1</t>
  </si>
  <si>
    <t>6901-HY220-HO-1</t>
  </si>
  <si>
    <t>1406-TK1000-UO-2</t>
  </si>
  <si>
    <t>1458-MP100-D-1</t>
  </si>
  <si>
    <t>1458-MP100-D-2</t>
  </si>
  <si>
    <t>1458-MP105-BF-1</t>
  </si>
  <si>
    <t>1406-MP55-LO</t>
  </si>
  <si>
    <t>1406-MP55-UO</t>
  </si>
  <si>
    <t>1454-MP55-LO</t>
  </si>
  <si>
    <t>405-MP55-UO</t>
  </si>
  <si>
    <t>5102-MP55-HO</t>
  </si>
  <si>
    <t>5102-MP55-UO</t>
  </si>
  <si>
    <t>6600-MP55-LO</t>
  </si>
  <si>
    <t>6600-MP55-TF</t>
  </si>
  <si>
    <t>6903-MP55-UO</t>
  </si>
  <si>
    <t>800-MP55-HT</t>
  </si>
  <si>
    <t>25404-EDG145-D-1</t>
  </si>
  <si>
    <t>26206-EDG145-D-1</t>
  </si>
  <si>
    <t>50002-EDG189-D-1</t>
  </si>
  <si>
    <t>50201-MP55-UF</t>
  </si>
  <si>
    <t>50306-MP55-UF</t>
  </si>
  <si>
    <t>27102-EDG145-D-1</t>
  </si>
  <si>
    <t>26105-EDG145-D-1</t>
  </si>
  <si>
    <t>25106-TK572-D-1</t>
  </si>
  <si>
    <t>25148-FP295-D-1</t>
  </si>
  <si>
    <t>25148-FP295-D-2</t>
  </si>
  <si>
    <t>25104-MP55-UF</t>
  </si>
  <si>
    <t>25161-MP55-UO</t>
  </si>
  <si>
    <t>25165-MP55-UF</t>
  </si>
  <si>
    <t>25102-TK650-UO-1</t>
  </si>
  <si>
    <t>25102-1</t>
  </si>
  <si>
    <t>25102-1-MP55-LO</t>
  </si>
  <si>
    <t>25102-1-MP55-HO</t>
  </si>
  <si>
    <t>25102-2</t>
  </si>
  <si>
    <t>25102-2-MP55-LO</t>
  </si>
  <si>
    <t>25102-2-MP55-GR</t>
  </si>
  <si>
    <t>25102-MP55-GR</t>
  </si>
  <si>
    <t>25102-MP55-LO</t>
  </si>
  <si>
    <t>25102-MP55-US</t>
  </si>
  <si>
    <t>25116-MP55-LO</t>
  </si>
  <si>
    <t>40110-EDG500-D-1</t>
  </si>
  <si>
    <t>40109-EDG55-D-1</t>
  </si>
  <si>
    <t>40010-EDG189-D-1</t>
  </si>
  <si>
    <t>40002-MP55-UF</t>
  </si>
  <si>
    <t>20414-MP55-LO</t>
  </si>
  <si>
    <t>20415-MP55-SO</t>
  </si>
  <si>
    <t>81002-TK400-D-2</t>
  </si>
  <si>
    <t>L241F-EDG145-D-1</t>
  </si>
  <si>
    <t>26602-EDG145-D-1</t>
  </si>
  <si>
    <t>L006C-EDG147-D-1</t>
  </si>
  <si>
    <t>L006R</t>
  </si>
  <si>
    <t>L006E-EDG100-D-1</t>
  </si>
  <si>
    <t>L006I-EDG100-D-1</t>
  </si>
  <si>
    <t>Container Type</t>
  </si>
  <si>
    <t>Lube Cube/AST</t>
  </si>
  <si>
    <t>Mobile/ Portable</t>
  </si>
  <si>
    <t>Equipment Reservoir</t>
  </si>
  <si>
    <t>Hydraulic Equipment - Flight Simulator</t>
  </si>
  <si>
    <t>Mobile Tactical Hydraulic Equipment</t>
  </si>
  <si>
    <t>Material Stored</t>
  </si>
  <si>
    <t>Burn Fuel</t>
  </si>
  <si>
    <t>Transmission Fluid</t>
  </si>
  <si>
    <t>Note: Any deficiencies should be corrected immediately if possible (i.e., spills, open containers, etc.).  Any items that require a work order for repair should be identified in this comment section with applicable work order numbers.</t>
  </si>
  <si>
    <t>DPW ID</t>
  </si>
  <si>
    <t>Container Type:</t>
  </si>
  <si>
    <t>Container Purpose:</t>
  </si>
  <si>
    <t>Secondary Containment Type:</t>
  </si>
  <si>
    <t xml:space="preserve">Knox Field Fire Pump (East) </t>
  </si>
  <si>
    <t xml:space="preserve">Hanchey Army Airfield  </t>
  </si>
  <si>
    <t xml:space="preserve">Blue Springs </t>
  </si>
  <si>
    <t>25644-EDG275-D-1</t>
  </si>
  <si>
    <t xml:space="preserve">Cairns Outer Marker </t>
  </si>
  <si>
    <t xml:space="preserve">Shell Field </t>
  </si>
  <si>
    <t xml:space="preserve">Knox Field Fire Pump (West) #2 </t>
  </si>
  <si>
    <t>Knox Field Fire Pump (West) #1</t>
  </si>
  <si>
    <t xml:space="preserve">Cairns Glide Slope  </t>
  </si>
  <si>
    <t xml:space="preserve">Cairns Transmitter </t>
  </si>
  <si>
    <t xml:space="preserve">Cairns TVOR </t>
  </si>
  <si>
    <t xml:space="preserve">Lowe GCA </t>
  </si>
  <si>
    <t xml:space="preserve">Cairns ILS  </t>
  </si>
  <si>
    <t xml:space="preserve">Cairns Telephone SW </t>
  </si>
  <si>
    <t xml:space="preserve">Troy GCA </t>
  </si>
  <si>
    <t>DPW Compound</t>
  </si>
  <si>
    <t>1414-EDG10-D-1</t>
  </si>
  <si>
    <t xml:space="preserve">Cairns Field NAV AIDS </t>
  </si>
  <si>
    <t xml:space="preserve">Hanchey Field </t>
  </si>
  <si>
    <t xml:space="preserve">Lowe Field </t>
  </si>
  <si>
    <t>40125-FP270-D-1</t>
  </si>
  <si>
    <t>40125-FP270-D-2</t>
  </si>
  <si>
    <t>40125-FP270-D-3</t>
  </si>
  <si>
    <t>40125-FP270-D-4</t>
  </si>
  <si>
    <t xml:space="preserve">Guthrie Field </t>
  </si>
  <si>
    <t xml:space="preserve">Cairns Field </t>
  </si>
  <si>
    <t>Shell Lgt Vault</t>
  </si>
  <si>
    <t xml:space="preserve">Hanchey Tower </t>
  </si>
  <si>
    <t xml:space="preserve">Lowe Tower </t>
  </si>
  <si>
    <t xml:space="preserve">Cairns Tower </t>
  </si>
  <si>
    <t xml:space="preserve">Knox Tower </t>
  </si>
  <si>
    <t xml:space="preserve">Lowe Telephone SW </t>
  </si>
  <si>
    <t>Skelly AHP ATC Tower</t>
  </si>
  <si>
    <t>High Bluff AHP ATC Tower</t>
  </si>
  <si>
    <t>Allen AHP ATC Tower</t>
  </si>
  <si>
    <t xml:space="preserve">Hanchey Telephone SW </t>
  </si>
  <si>
    <t xml:space="preserve">Flat Iron (Cairns Medical) </t>
  </si>
  <si>
    <t>Hooper AHP ATC Tower</t>
  </si>
  <si>
    <t>Ech AHP ATC Tower</t>
  </si>
  <si>
    <t>Hunt AHP ATC Tower</t>
  </si>
  <si>
    <t>Goldberg AHP ATC Tower</t>
  </si>
  <si>
    <t>Troy Airport Tower/ Transmitter</t>
  </si>
  <si>
    <t xml:space="preserve">Tac Runkle FCC </t>
  </si>
  <si>
    <t xml:space="preserve">Physical Fitness Center </t>
  </si>
  <si>
    <t xml:space="preserve">Youth Center  </t>
  </si>
  <si>
    <t xml:space="preserve">DPW Portable Standby </t>
  </si>
  <si>
    <t>1458-EDG250-D-1</t>
  </si>
  <si>
    <t xml:space="preserve">Cairns Fire Station </t>
  </si>
  <si>
    <t xml:space="preserve">Main Fire Dept </t>
  </si>
  <si>
    <t xml:space="preserve">COMM Center </t>
  </si>
  <si>
    <t xml:space="preserve">Cairns Light Vault </t>
  </si>
  <si>
    <t xml:space="preserve">Runkle Tower </t>
  </si>
  <si>
    <t xml:space="preserve">Tabernacle </t>
  </si>
  <si>
    <t xml:space="preserve">Cairns Guard Gate </t>
  </si>
  <si>
    <t xml:space="preserve">Hanchey Guard Gate  </t>
  </si>
  <si>
    <t xml:space="preserve">Lowe Guard Gate </t>
  </si>
  <si>
    <t xml:space="preserve">Cairns FB-PAR </t>
  </si>
  <si>
    <t xml:space="preserve">DOIM </t>
  </si>
  <si>
    <t xml:space="preserve">Lowe Fire Dept </t>
  </si>
  <si>
    <t xml:space="preserve">Cairns New Hangar </t>
  </si>
  <si>
    <t xml:space="preserve">Vehicle &amp; Equip Maint Yard </t>
  </si>
  <si>
    <t xml:space="preserve">Tac-X </t>
  </si>
  <si>
    <t xml:space="preserve">DPW Headquarters  </t>
  </si>
  <si>
    <t xml:space="preserve">Fuel Depot </t>
  </si>
  <si>
    <t xml:space="preserve">Troy Localizer </t>
  </si>
  <si>
    <t xml:space="preserve">Troy Glide Slope  </t>
  </si>
  <si>
    <t xml:space="preserve">Rescue Squad </t>
  </si>
  <si>
    <t>Cairns Info Proc Center</t>
  </si>
  <si>
    <t>CRC 76</t>
  </si>
  <si>
    <t>29103-EDG214-D-1</t>
  </si>
  <si>
    <t>60122-FP180-D-1</t>
  </si>
  <si>
    <t>60123-FP180-D-1</t>
  </si>
  <si>
    <t>60151-EDG100-D-1</t>
  </si>
  <si>
    <t>Main Post</t>
  </si>
  <si>
    <t>DPW Description</t>
  </si>
  <si>
    <t>Container ID</t>
  </si>
  <si>
    <t>Is container in good condition (no holes, rust, dents, leaks, etc.)?</t>
  </si>
  <si>
    <t>Is piping in good condition (no holes, rust, dents, leaks, etc.)?</t>
  </si>
  <si>
    <t xml:space="preserve"> </t>
  </si>
  <si>
    <t>NOTE: Structrual containment includes buildings, dikes, berms, etc.  If no secondary containment is present, notify DPW-ENRD.</t>
  </si>
  <si>
    <t>Choose the DPW ID from the pull down list.</t>
  </si>
  <si>
    <t>Inspector:</t>
  </si>
  <si>
    <t>Choose the Container ID from the pull down list.</t>
  </si>
  <si>
    <t>Location:</t>
  </si>
  <si>
    <t>L001A</t>
  </si>
  <si>
    <t>1424-TK1000-UO-1</t>
  </si>
  <si>
    <t>1480-MP250-UO-1</t>
  </si>
  <si>
    <t>1480-TK4000-UO-1</t>
  </si>
  <si>
    <t>25161-MP55-HO</t>
  </si>
  <si>
    <t>1110-EDG241-D-1</t>
  </si>
  <si>
    <t>60118-EDG170-D-1</t>
  </si>
  <si>
    <t>60118-EDG170-D-2</t>
  </si>
  <si>
    <t>9214-MP200-CO-1</t>
  </si>
  <si>
    <t>1459-MP105-D-1</t>
  </si>
  <si>
    <t>Mobile/Portable (AST on Trailer)</t>
  </si>
  <si>
    <t>Mobile/Portable</t>
  </si>
  <si>
    <t>Heater Belly Tank</t>
  </si>
  <si>
    <t>Heater Tank</t>
  </si>
  <si>
    <t>JP-9</t>
  </si>
  <si>
    <t>Date of Inspection:</t>
  </si>
  <si>
    <t>Material Stored:</t>
  </si>
  <si>
    <t>1210-MP55-SO</t>
  </si>
  <si>
    <t>4300-MP200-CO-1</t>
  </si>
  <si>
    <t>6204-MP200-CO-1</t>
  </si>
  <si>
    <t>9227-MP200-CO-1</t>
  </si>
  <si>
    <t>Number of Containers:</t>
  </si>
  <si>
    <t>Note: Any deficiencies should be corrected immediately if possible (i.e., spills, open containers, etc.).  Items requiring a work order for repair should be identified in this section with work order numbers.</t>
  </si>
  <si>
    <t>Organization:</t>
  </si>
  <si>
    <t>Inspection Date:</t>
  </si>
  <si>
    <t>366-1</t>
  </si>
  <si>
    <t>366-2</t>
  </si>
  <si>
    <t>1407-MFT3000-D-2</t>
  </si>
  <si>
    <t xml:space="preserve">24211-TK1000-M-1 </t>
  </si>
  <si>
    <t>50301-TK560-FA-1</t>
  </si>
  <si>
    <t>40133-TK560-FA-1</t>
  </si>
  <si>
    <t>40113-TK500-D-1</t>
  </si>
  <si>
    <t>25645-TK500-M-1</t>
  </si>
  <si>
    <t>25645-TK1000-D-1</t>
  </si>
  <si>
    <t>301-TK10000-FO-1</t>
  </si>
  <si>
    <t>4701-TK10000-FO-1</t>
  </si>
  <si>
    <t>4701-TK10000-FO-2</t>
  </si>
  <si>
    <t>50208-TK8000-FO-1</t>
  </si>
  <si>
    <t>405-TK1000-UO-1</t>
  </si>
  <si>
    <t>7214-TK1000-UO-1</t>
  </si>
  <si>
    <t>40120-TK1000-UO-1</t>
  </si>
  <si>
    <t>40113-TK1000-UO-1</t>
  </si>
  <si>
    <t>60143-TK1000-UO-1</t>
  </si>
  <si>
    <t>30001-MP55-UF</t>
  </si>
  <si>
    <t>30106-MP55-UF</t>
  </si>
  <si>
    <t>30108-MP55-UF</t>
  </si>
  <si>
    <t>50131-MP55-UF</t>
  </si>
  <si>
    <t>RUBB-MP55-UO</t>
  </si>
  <si>
    <t>RUBB-MP55-UF</t>
  </si>
  <si>
    <t>25116-MP55-HO</t>
  </si>
  <si>
    <t>25116-MP55-GR</t>
  </si>
  <si>
    <t>25116-MP55-CD</t>
  </si>
  <si>
    <t>40113-MP55-UF</t>
  </si>
  <si>
    <t>40133-MP55-UF</t>
  </si>
  <si>
    <t>20415-MP55-LO</t>
  </si>
  <si>
    <t>20415-MP55-GR</t>
  </si>
  <si>
    <t>24330-MP100-D-1</t>
  </si>
  <si>
    <t>1406-EDG600-D-1</t>
  </si>
  <si>
    <t>L006R-TK300-D-1</t>
  </si>
  <si>
    <t>30810-TK199-D-1</t>
  </si>
  <si>
    <t>25160-EDG100-D-1</t>
  </si>
  <si>
    <t>L001A-EDG60-D-1</t>
  </si>
  <si>
    <t>OLDASP-HY180-HO</t>
  </si>
  <si>
    <t>113-MP200-CO-1</t>
  </si>
  <si>
    <t>113-MP200-CO-2</t>
  </si>
  <si>
    <t>319-MP300-CO-1</t>
  </si>
  <si>
    <t>RUBB</t>
  </si>
  <si>
    <t>Fuel Pod</t>
  </si>
  <si>
    <t>Portable Chiller</t>
  </si>
  <si>
    <t>701-1</t>
  </si>
  <si>
    <t>701-2</t>
  </si>
  <si>
    <t>4701-TK10000-FO-3</t>
  </si>
  <si>
    <t>Have spills been cleaned (i.e., no visible oil/product near container, on container surface, or in secondary containment)?</t>
  </si>
  <si>
    <t>30300-MP55-EM</t>
  </si>
  <si>
    <t>30300-MP55-CA</t>
  </si>
  <si>
    <t>Emulsifier</t>
  </si>
  <si>
    <t>Mineral Spirits</t>
  </si>
  <si>
    <t>20401-MP55-LO</t>
  </si>
  <si>
    <t>20415-MP600-D-1</t>
  </si>
  <si>
    <t>20415-TK125-D-1</t>
  </si>
  <si>
    <t xml:space="preserve">30963-TK1000-D-1 </t>
  </si>
  <si>
    <t>DPW #</t>
  </si>
  <si>
    <t>DPW Generator Description</t>
  </si>
  <si>
    <t>Typical Number of Containers</t>
  </si>
  <si>
    <t>Total Capacity</t>
  </si>
  <si>
    <t>Material Construction</t>
  </si>
  <si>
    <t>Date of Const</t>
  </si>
  <si>
    <t>Loading Method Summary</t>
  </si>
  <si>
    <t>Overfill Protection</t>
  </si>
  <si>
    <t>UnLoading Method Summary</t>
  </si>
  <si>
    <t xml:space="preserve">Container Secondary Containment </t>
  </si>
  <si>
    <t>Release Mechanism</t>
  </si>
  <si>
    <t xml:space="preserve">Product Handling Secondary Containment </t>
  </si>
  <si>
    <t>Inspection Organization</t>
  </si>
  <si>
    <t>Steel</t>
  </si>
  <si>
    <t/>
  </si>
  <si>
    <t>Truck</t>
  </si>
  <si>
    <t>Visual</t>
  </si>
  <si>
    <t>Consumption</t>
  </si>
  <si>
    <t>Double Wall</t>
  </si>
  <si>
    <t>---</t>
  </si>
  <si>
    <t>Absorbent Material</t>
  </si>
  <si>
    <t>Pride</t>
  </si>
  <si>
    <t>30951-TK147000-F24-1</t>
  </si>
  <si>
    <t>F24</t>
  </si>
  <si>
    <t>Jun-07</t>
  </si>
  <si>
    <t>Tanker Truck via Loading Rack</t>
  </si>
  <si>
    <t>Audible Alarm and Gauge</t>
  </si>
  <si>
    <t>MFT via Unloading Rack</t>
  </si>
  <si>
    <t>Concrete Secondary Containment Structure</t>
  </si>
  <si>
    <t>Manual Valve</t>
  </si>
  <si>
    <t>Concrete curbing with drain to basin and OWS</t>
  </si>
  <si>
    <t>LRC</t>
  </si>
  <si>
    <t>30950-TK147000-F24-1</t>
  </si>
  <si>
    <t>30001-TK500-F24-1</t>
  </si>
  <si>
    <t>Piping from High-pressure Pop-off Valves and Low-point Drain Valves</t>
  </si>
  <si>
    <t>Alarm, Audible and Visual</t>
  </si>
  <si>
    <t>Vacuum Truck</t>
  </si>
  <si>
    <t>Vault</t>
  </si>
  <si>
    <t>30001-LR-F24-1</t>
  </si>
  <si>
    <t>Piping to ASTs from LR</t>
  </si>
  <si>
    <t>Piping from ASTs to LR</t>
  </si>
  <si>
    <t>Dike</t>
  </si>
  <si>
    <t>Active Measures</t>
  </si>
  <si>
    <t>30001-LR-F24-2</t>
  </si>
  <si>
    <t>30001-LR-F24-3</t>
  </si>
  <si>
    <t>30001-LR-F24-4</t>
  </si>
  <si>
    <t>30001-LR-F24-5</t>
  </si>
  <si>
    <t>30001-LR-F24-6</t>
  </si>
  <si>
    <t>Gauge</t>
  </si>
  <si>
    <t>Pump</t>
  </si>
  <si>
    <t>AFS / Pride</t>
  </si>
  <si>
    <t>Spill Kit</t>
  </si>
  <si>
    <t>Gauge, Visual</t>
  </si>
  <si>
    <t>LRC / Pride</t>
  </si>
  <si>
    <t>Piping</t>
  </si>
  <si>
    <t>30106-TK2000-FO-1</t>
  </si>
  <si>
    <t>Manual</t>
  </si>
  <si>
    <t>Tank Truck</t>
  </si>
  <si>
    <t>Contaminated F24</t>
  </si>
  <si>
    <t>Spill Containment Pallet</t>
  </si>
  <si>
    <t>Building</t>
  </si>
  <si>
    <t>LRC - Primus</t>
  </si>
  <si>
    <t>Spill Containment Pallet under Washrack</t>
  </si>
  <si>
    <t>AFS</t>
  </si>
  <si>
    <t>Overpack Drum within Concrete Secondary Containment</t>
  </si>
  <si>
    <t>HAZSTOR Building with Integrated Containment</t>
  </si>
  <si>
    <t>30300-MP55-MS-1</t>
  </si>
  <si>
    <t>Curbed Area Within Building</t>
  </si>
  <si>
    <t xml:space="preserve">30810-MP55-UO-1 </t>
  </si>
  <si>
    <t>Plastic</t>
  </si>
  <si>
    <t>Other</t>
  </si>
  <si>
    <t>NONE</t>
  </si>
  <si>
    <t>NAVAIDS</t>
  </si>
  <si>
    <t>CAIRNS-MFT3000-F24-1</t>
  </si>
  <si>
    <t>Transfer Station</t>
  </si>
  <si>
    <t>Flow Through Catchment Basin</t>
  </si>
  <si>
    <t>CAIRNS-MFT3000-F24-5</t>
  </si>
  <si>
    <t>F-24</t>
  </si>
  <si>
    <t>CAIRNS-MFT3000-F24-12</t>
  </si>
  <si>
    <t>CAIRNS-MFT3000-F24-15</t>
  </si>
  <si>
    <t>CAIRNS-MFT3000-F24-18</t>
  </si>
  <si>
    <t>CAIRNS-MFT3000-F24-19</t>
  </si>
  <si>
    <t>CAIRNS-MFT3000-F24-20</t>
  </si>
  <si>
    <t>CAIRNS-MFT2000-F24-29</t>
  </si>
  <si>
    <t>CAIRNS-MFT3000-F24-30</t>
  </si>
  <si>
    <t>CAIRNS-MFT3000-F24-36</t>
  </si>
  <si>
    <t xml:space="preserve">Cairns Radar  (1 generator with 2 ASTs) </t>
  </si>
  <si>
    <t>Alarm, Visual</t>
  </si>
  <si>
    <t>FBPAR-EDG250-D-1</t>
  </si>
  <si>
    <t>Cairns
Digital AP Sur. Radar (DASR)</t>
  </si>
  <si>
    <t>30962-EDG1000-D-1</t>
  </si>
  <si>
    <t>30101-MP200-CO-1</t>
  </si>
  <si>
    <t>Vacuum, Pump</t>
  </si>
  <si>
    <t>Steel Pan</t>
  </si>
  <si>
    <t>AAFES</t>
  </si>
  <si>
    <t>CAIRNS-MFT3000-F24-10</t>
  </si>
  <si>
    <t xml:space="preserve">Cairns </t>
  </si>
  <si>
    <t>20076-TK1000-M-1</t>
  </si>
  <si>
    <t>FRP</t>
  </si>
  <si>
    <t>November 1985</t>
  </si>
  <si>
    <t xml:space="preserve">Automatic Tank Gauge with automatic cutoff alarm and pump cutoff devices </t>
  </si>
  <si>
    <t>Manual Dispenser</t>
  </si>
  <si>
    <t>Double Walled</t>
  </si>
  <si>
    <t>NA</t>
  </si>
  <si>
    <t>March 1999</t>
  </si>
  <si>
    <t>Automatic Cutoff</t>
  </si>
  <si>
    <t>Piping, Pump</t>
  </si>
  <si>
    <t>01</t>
  </si>
  <si>
    <t>AAFES - Firestone</t>
  </si>
  <si>
    <t>Alarm, Audible</t>
  </si>
  <si>
    <t>Consumption, Piping</t>
  </si>
  <si>
    <t>Pride / USAARL</t>
  </si>
  <si>
    <t>7206-TK8000-F24-1</t>
  </si>
  <si>
    <t>2006</t>
  </si>
  <si>
    <t>Vacuum</t>
  </si>
  <si>
    <t>LRC - HMCC</t>
  </si>
  <si>
    <t>1999</t>
  </si>
  <si>
    <t>Gauge; Visual</t>
  </si>
  <si>
    <t>Exelis</t>
  </si>
  <si>
    <t>Free Release</t>
  </si>
  <si>
    <t>Pride / DFMWR</t>
  </si>
  <si>
    <t>96</t>
  </si>
  <si>
    <t>164th TAOG / Pride</t>
  </si>
  <si>
    <t>Pride / 1AB</t>
  </si>
  <si>
    <t>Pride / 597th</t>
  </si>
  <si>
    <t>Dec-99</t>
  </si>
  <si>
    <t>Pump, Other</t>
  </si>
  <si>
    <t>Firestone</t>
  </si>
  <si>
    <t>AMC</t>
  </si>
  <si>
    <t>Tank Truck, Pump</t>
  </si>
  <si>
    <t>9322-TK1000-UO-1</t>
  </si>
  <si>
    <t>Building; Spill Containment Pallet</t>
  </si>
  <si>
    <t>1001-MP55-CU</t>
  </si>
  <si>
    <t>1001-MP55-HO</t>
  </si>
  <si>
    <t>1001-MP55-MF</t>
  </si>
  <si>
    <t>1001-MP55-MO</t>
  </si>
  <si>
    <t>Mineral Oil</t>
  </si>
  <si>
    <t>1001-MP55-EM</t>
  </si>
  <si>
    <t>800-MP55-GR-1</t>
  </si>
  <si>
    <t>800-MP55-UO-1</t>
  </si>
  <si>
    <t>800-MP55-UO-2</t>
  </si>
  <si>
    <t>Overpack Drum</t>
  </si>
  <si>
    <t>LRC / HMCC</t>
  </si>
  <si>
    <t>Spill Containment Pallet within Building</t>
  </si>
  <si>
    <t>Interior Room within Building</t>
  </si>
  <si>
    <t>DOS</t>
  </si>
  <si>
    <t>Hand Pump</t>
  </si>
  <si>
    <t>Spill Pallet within Building</t>
  </si>
  <si>
    <t>6901-MP55-HO-1</t>
  </si>
  <si>
    <t>USAARL</t>
  </si>
  <si>
    <t>6901-MP55-HO-2</t>
  </si>
  <si>
    <t>6901-MP55-UO-1</t>
  </si>
  <si>
    <t>6901-MP55-UO-2</t>
  </si>
  <si>
    <t>DPW-ENRD</t>
  </si>
  <si>
    <t>4740-MP600-F24-1</t>
  </si>
  <si>
    <t>Not currently in use</t>
  </si>
  <si>
    <t xml:space="preserve">Portable Containment </t>
  </si>
  <si>
    <t>164th TAOG</t>
  </si>
  <si>
    <t>None</t>
  </si>
  <si>
    <t>Jan-07</t>
  </si>
  <si>
    <t>6910-TK4000-D</t>
  </si>
  <si>
    <t>1001-FP70-D-1</t>
  </si>
  <si>
    <t>1406-EDG10-D-1</t>
  </si>
  <si>
    <t>1414-EDG250-D-1</t>
  </si>
  <si>
    <t>480-EDG475-D-1</t>
  </si>
  <si>
    <t>6204-EDG778-D-1</t>
  </si>
  <si>
    <t>8900-EDG-775-D</t>
  </si>
  <si>
    <t>DECA</t>
  </si>
  <si>
    <t>1406-HY78-HO-1</t>
  </si>
  <si>
    <t>Hydraulic Equipment - Forklift</t>
  </si>
  <si>
    <t>10K Fork Lift</t>
  </si>
  <si>
    <t>1406-HY78-HO-2</t>
  </si>
  <si>
    <t>1406-HY57-HO-1</t>
  </si>
  <si>
    <t>6K Fork Lift</t>
  </si>
  <si>
    <t>1406-HY120-HO-2</t>
  </si>
  <si>
    <t>50K Fork Lift (Wretch)</t>
  </si>
  <si>
    <t>69</t>
  </si>
  <si>
    <t>6901-HY90-HO-1/2</t>
  </si>
  <si>
    <t xml:space="preserve">9322-HY70-HO-1 </t>
  </si>
  <si>
    <t>Hydraulic Equipment - Tub Grinder</t>
  </si>
  <si>
    <t>Absorbent Materials</t>
  </si>
  <si>
    <t xml:space="preserve">9322-HY165-HO-1 </t>
  </si>
  <si>
    <t>Hydraulic Equipment - baler</t>
  </si>
  <si>
    <t>DFMWR</t>
  </si>
  <si>
    <t>319-MP55-CO-1</t>
  </si>
  <si>
    <t>LRC - DFAC</t>
  </si>
  <si>
    <t>Building with Integrated Secondary Containment</t>
  </si>
  <si>
    <t>20063-MP300-CO-1</t>
  </si>
  <si>
    <t>Alarm, Audible; Automatic Cutoff</t>
  </si>
  <si>
    <t>12-Dec-07</t>
  </si>
  <si>
    <t>2007</t>
  </si>
  <si>
    <t>OLDASP-MFT5000-F24</t>
  </si>
  <si>
    <t>USARC</t>
  </si>
  <si>
    <t>OLDASP-MFT600-F24</t>
  </si>
  <si>
    <t>OLDASP-HY80-HO</t>
  </si>
  <si>
    <t>Vehicle Wreckers</t>
  </si>
  <si>
    <t>OLDASP-HY73-HO</t>
  </si>
  <si>
    <t>Cranes</t>
  </si>
  <si>
    <t>OLDASP-HY120-HO-1/2</t>
  </si>
  <si>
    <t>Container Handler</t>
  </si>
  <si>
    <t>Kalamar</t>
  </si>
  <si>
    <t>ECH-MP65-F24-4148</t>
  </si>
  <si>
    <t>ECH Stagefield</t>
  </si>
  <si>
    <t>26200-TK20000-F24-1</t>
  </si>
  <si>
    <t>50303-TK42000-F24-1</t>
  </si>
  <si>
    <t>67</t>
  </si>
  <si>
    <t>Truck, Other</t>
  </si>
  <si>
    <t>Alarm, Audible and Visual; Automatic Cutoff</t>
  </si>
  <si>
    <t>50304-TK42000-F24-1</t>
  </si>
  <si>
    <t>50305-TK42000-F24</t>
  </si>
  <si>
    <t>50306-TK42000-F24-1</t>
  </si>
  <si>
    <t>50301-LR-F24-1</t>
  </si>
  <si>
    <t>50301-LR-F24-2</t>
  </si>
  <si>
    <t>50301-LR-F24-3</t>
  </si>
  <si>
    <t>50301-LR-F24-4</t>
  </si>
  <si>
    <t>AFS /Pride</t>
  </si>
  <si>
    <t>Dike; Spill Kit</t>
  </si>
  <si>
    <t>Nov-01</t>
  </si>
  <si>
    <t>LRC - Primus / Pride</t>
  </si>
  <si>
    <t>5031-TK12000-FO-1</t>
  </si>
  <si>
    <t>5031-TK12000-FO-2</t>
  </si>
  <si>
    <t>Metal</t>
  </si>
  <si>
    <t>50400-TK1000-UO-1</t>
  </si>
  <si>
    <t>5031-TK12000-UF-1</t>
  </si>
  <si>
    <t>Diked Area</t>
  </si>
  <si>
    <t>50301-MP55-UF</t>
  </si>
  <si>
    <t>Manual, Pump</t>
  </si>
  <si>
    <t>HANCHEY-MFT3000-F24-3</t>
  </si>
  <si>
    <t>HANCHEY-MFT3000-F24-9</t>
  </si>
  <si>
    <t>HANCHEY-MFT3000-F24-17</t>
  </si>
  <si>
    <t>HANCHEY-MFT3000-F24-22</t>
  </si>
  <si>
    <t>HANCHEY-MFT3000-F24-23</t>
  </si>
  <si>
    <t>HANCHEY-MFT3000-F24-24</t>
  </si>
  <si>
    <t>HANCHEY-MFT3000-F24-25</t>
  </si>
  <si>
    <t>HANCHEY-MFT3000-F24-26</t>
  </si>
  <si>
    <t>HANCHEY-MFT3000-F24-27</t>
  </si>
  <si>
    <t>HANCHEY-MFT5000-F24-31</t>
  </si>
  <si>
    <t>HANCHEY-MFT3000-F24-34</t>
  </si>
  <si>
    <t>HANCHEY-MFT5000-F24-37</t>
  </si>
  <si>
    <t>HANCHEY-MFT5000-F24-38</t>
  </si>
  <si>
    <t>HANCHEY-MFT5000-F24-5047</t>
  </si>
  <si>
    <t>HANCHEY-MFT5000-F24-5045</t>
  </si>
  <si>
    <t>50400-TK317-D-1</t>
  </si>
  <si>
    <t>50410-FP300-D-1/2</t>
  </si>
  <si>
    <t>50411-FP300-D-1/2</t>
  </si>
  <si>
    <t>Hanchey-MP55-F24-247</t>
  </si>
  <si>
    <t>Hanchey Army Heliport</t>
  </si>
  <si>
    <t>Hanchey-MP55-F24-4141</t>
  </si>
  <si>
    <t>Hanchey-MP65-F24-1122</t>
  </si>
  <si>
    <t>Hanchey-MP65-F24-131</t>
  </si>
  <si>
    <t>Hanchey-MP65-F24-16</t>
  </si>
  <si>
    <t>Hanchey-MP65-F24-4141</t>
  </si>
  <si>
    <t>Hanchey-MP65-F24-4143</t>
  </si>
  <si>
    <t>Hanchey-MP65-F24-4144</t>
  </si>
  <si>
    <t>Hanchey-MP65-F24-4146</t>
  </si>
  <si>
    <t>Hanchey-MP65-F24-435</t>
  </si>
  <si>
    <t>Hanchey-MP65-F24-461</t>
  </si>
  <si>
    <t>25302-EDG145-D</t>
  </si>
  <si>
    <t>Hooper-MP65-F24-4147</t>
  </si>
  <si>
    <t>Hooper Stagefield</t>
  </si>
  <si>
    <t>16-Apr-93</t>
  </si>
  <si>
    <t>Stick</t>
  </si>
  <si>
    <t>11-Nov-01</t>
  </si>
  <si>
    <t>June-96</t>
  </si>
  <si>
    <t xml:space="preserve">Knox Gate Guard House, Access Cnt Fac </t>
  </si>
  <si>
    <t>RUBB-EDG299-D-1/2</t>
  </si>
  <si>
    <t>Fiberglass</t>
  </si>
  <si>
    <t>25102-MP0-CD</t>
  </si>
  <si>
    <t>Inside Building with Concrete Floor and Spill Socks Surrounding Area</t>
  </si>
  <si>
    <t>POL Storage Building with Integrated Containment</t>
  </si>
  <si>
    <t>Building with Integrated Containment</t>
  </si>
  <si>
    <t>25109-MFT5000-F24</t>
  </si>
  <si>
    <t>25109-MFT600-F24-1,2</t>
  </si>
  <si>
    <t>25109-MFT3000-F24</t>
  </si>
  <si>
    <t>Knox Reserves Mobile Tactical Hydraulic Equipment</t>
  </si>
  <si>
    <t>Knox-MP65-F24-1</t>
  </si>
  <si>
    <t>Knox Army Heliport</t>
  </si>
  <si>
    <t>Knox-MP65-F24-2</t>
  </si>
  <si>
    <t>Knox-MP65-F24-3</t>
  </si>
  <si>
    <t>40002-TK147000-F24-1</t>
  </si>
  <si>
    <t>40002-TK147000-F24-2</t>
  </si>
  <si>
    <t>40002-TK500-F24-1</t>
  </si>
  <si>
    <t>98</t>
  </si>
  <si>
    <t>40002-LR-F24-1</t>
  </si>
  <si>
    <t>40002-LR-F24-2</t>
  </si>
  <si>
    <t>40002-LR-F24-3</t>
  </si>
  <si>
    <t>40002-LR-F24-4</t>
  </si>
  <si>
    <t>40002-LR-F24-5</t>
  </si>
  <si>
    <t>40002-LR-F24-6</t>
  </si>
  <si>
    <t>Feb-96</t>
  </si>
  <si>
    <t>40113-TK1000-MO-1</t>
  </si>
  <si>
    <t>LOWE-MFT3000-F24-2</t>
  </si>
  <si>
    <t>LOWE-MFT3000-F24-4</t>
  </si>
  <si>
    <t>LOWE-MFT3000-F24-6</t>
  </si>
  <si>
    <t>LOWE-MFT3000-F24-7</t>
  </si>
  <si>
    <t>LOWE-MFT3000-F24-8</t>
  </si>
  <si>
    <t>LOWE-MFT3000-F24-11</t>
  </si>
  <si>
    <t>LOWE-MFT3000-F24-13</t>
  </si>
  <si>
    <t>LOWE-MFT3000-F24-14</t>
  </si>
  <si>
    <t>LOWE-MFT3000-F24-16</t>
  </si>
  <si>
    <t>LOWE-MFT3000-F24-21</t>
  </si>
  <si>
    <t>LOWE-MFT3000-F24-28</t>
  </si>
  <si>
    <t>LOWE-MFT3000-F24-33</t>
  </si>
  <si>
    <t>LOWE-MFT3000-F24-35</t>
  </si>
  <si>
    <t>LOWE-MFT5000-F24-5043</t>
  </si>
  <si>
    <t>1988</t>
  </si>
  <si>
    <t>Spill Pallet</t>
  </si>
  <si>
    <t>25647-TK105000-F24-1</t>
  </si>
  <si>
    <t>25647-TK105000-F24-2</t>
  </si>
  <si>
    <t>25647-TK2000-F24-1</t>
  </si>
  <si>
    <t>25647-TK480-F24-1</t>
  </si>
  <si>
    <t>25647-LR0-F24-1</t>
  </si>
  <si>
    <t>25647-LR0-F24-2</t>
  </si>
  <si>
    <t>25647-LR0-F24-3</t>
  </si>
  <si>
    <t>94</t>
  </si>
  <si>
    <t>Molinelli-MP65-F24-4149</t>
  </si>
  <si>
    <t>Molinelli Stagefield</t>
  </si>
  <si>
    <t>National Guard</t>
  </si>
  <si>
    <t>Feb-94</t>
  </si>
  <si>
    <t>Inside Building with Concrete Floor</t>
  </si>
  <si>
    <t>20401-MP55-GR</t>
  </si>
  <si>
    <t>Fuel filtration equipment</t>
  </si>
  <si>
    <t xml:space="preserve">Nexrad (Echo) (1 generator with 2 ASTs) </t>
  </si>
  <si>
    <t>Shell-MP65-F24-465</t>
  </si>
  <si>
    <t>Shell Army Heliport</t>
  </si>
  <si>
    <t>26318-EDG194-D-1</t>
  </si>
  <si>
    <t>Toth</t>
  </si>
  <si>
    <t>L006C-TK253-D-1</t>
  </si>
  <si>
    <t>L006R-EDG300-D-1</t>
  </si>
  <si>
    <t>L3030-EDG75-D-1</t>
  </si>
  <si>
    <t>L3030</t>
  </si>
  <si>
    <t>L3040-EDG75-D-1</t>
  </si>
  <si>
    <t>L3040</t>
  </si>
  <si>
    <t>Hanchey Lgt Vault</t>
  </si>
  <si>
    <t>50104-EDG317-D-1</t>
  </si>
  <si>
    <t>50201-EDG350-D-1</t>
  </si>
  <si>
    <t xml:space="preserve">Mess Hall </t>
  </si>
  <si>
    <t>5914-EDG1100-D-1</t>
  </si>
  <si>
    <t>26300-EDG194-D-1</t>
  </si>
  <si>
    <t>L006C-EDG253-D-1</t>
  </si>
  <si>
    <t>EMS Facility</t>
  </si>
  <si>
    <t>4800-EDG600-D-1</t>
  </si>
  <si>
    <t>Hanchey Fire Pump (BLDG 50410) #1</t>
  </si>
  <si>
    <t>50410-FP300-D-1</t>
  </si>
  <si>
    <t>Hanchey Fire Pump (BLDG 50410) #2</t>
  </si>
  <si>
    <t>50410-FP300-D-2</t>
  </si>
  <si>
    <t>Hanchey Fire Pump (BLDG 50411) #1</t>
  </si>
  <si>
    <t>50411-FP300-D-1</t>
  </si>
  <si>
    <t>Hanchey Fire Pump (BLDG 50411) #2</t>
  </si>
  <si>
    <t>50411-FP300-D-2</t>
  </si>
  <si>
    <t>Range Operations</t>
  </si>
  <si>
    <t>910-MP55-UF</t>
  </si>
  <si>
    <t>Used Fuel</t>
  </si>
  <si>
    <t>1428-EDG145-D-1</t>
  </si>
  <si>
    <t xml:space="preserve">30962-TK1000-D-1 </t>
  </si>
  <si>
    <t>Andalusia Repeater</t>
  </si>
  <si>
    <t>Ariton Repeater</t>
  </si>
  <si>
    <t>Lumberyard</t>
  </si>
  <si>
    <t>ITS Building</t>
  </si>
  <si>
    <t>1400-EDG200-D-1</t>
  </si>
  <si>
    <t>1455-MP100-D-1</t>
  </si>
  <si>
    <t>1455-MP105-BF-1</t>
  </si>
  <si>
    <t>1455-MP105-D-1</t>
  </si>
  <si>
    <t>1455-MP69-BF-1</t>
  </si>
  <si>
    <t>1455-MP75-BF-1</t>
  </si>
  <si>
    <t>1499-TK200-UO-1</t>
  </si>
  <si>
    <t>20067-MP200-CO-1</t>
  </si>
  <si>
    <t>20087-EDG194-D-1</t>
  </si>
  <si>
    <t>20400-EDG194-D-1</t>
  </si>
  <si>
    <t>24330-MP110-D-1</t>
  </si>
  <si>
    <t>24330-TK1000-D-2</t>
  </si>
  <si>
    <t>24330-TK500-M-1</t>
  </si>
  <si>
    <t>25647-TK1500-F24-1</t>
  </si>
  <si>
    <t>2806-EDG380-D-1</t>
  </si>
  <si>
    <t>30060-EDG194-D-1</t>
  </si>
  <si>
    <t>30605-EDG362-D-1</t>
  </si>
  <si>
    <t>30908-EDG80-D-1</t>
  </si>
  <si>
    <t>40113-TK1000-M-1</t>
  </si>
  <si>
    <t>40141-TK1000-D-1</t>
  </si>
  <si>
    <t>40163-EDG80-D-1</t>
  </si>
  <si>
    <t>40163-MP55-LO-1</t>
  </si>
  <si>
    <t>40163-TK1000-UO-1</t>
  </si>
  <si>
    <t>40175-EDG194-D-1</t>
  </si>
  <si>
    <t>453-EDG194-D-1</t>
  </si>
  <si>
    <t>4740-MFT500-D-1</t>
  </si>
  <si>
    <t>4740-MFT500-D-2</t>
  </si>
  <si>
    <t>50000-EDG194-D-1</t>
  </si>
  <si>
    <t>50100-EDG195-D-1</t>
  </si>
  <si>
    <t>50211-MP55-HO</t>
  </si>
  <si>
    <t>5206-TK600-D-1</t>
  </si>
  <si>
    <t>60113-EDG91-D-1</t>
  </si>
  <si>
    <t>6910-TK4000-D-1</t>
  </si>
  <si>
    <t>7206-TK1000-UO-1</t>
  </si>
  <si>
    <t>L001A-EDG40-D-1</t>
  </si>
  <si>
    <t>L006R-TK147-D-1</t>
  </si>
  <si>
    <t>L3030-EDG77-D-1</t>
  </si>
  <si>
    <t>OLDASP1-HY180-HO</t>
  </si>
  <si>
    <t>OLDASP2-HY180-HO</t>
  </si>
  <si>
    <t>Mobile Fuel Tanker</t>
  </si>
  <si>
    <t>Hydraulic Equipment - Mobile Tactical</t>
  </si>
  <si>
    <t xml:space="preserve">Emergency Ops Center </t>
  </si>
  <si>
    <t>DPW Generator</t>
  </si>
  <si>
    <t>Enterprise Gate ACP</t>
  </si>
  <si>
    <t>Ozark Gate ACP</t>
  </si>
  <si>
    <t>Faulkner Gate ACP</t>
  </si>
  <si>
    <t>Newton Gate ACP</t>
  </si>
  <si>
    <t>Cairns Gate ACP</t>
  </si>
  <si>
    <t>Cantonment Gate ACP</t>
  </si>
  <si>
    <t>1407-MFT2000-D-1</t>
  </si>
  <si>
    <t>25166-TK500-M-1</t>
  </si>
  <si>
    <t>60105-TK250-D-1</t>
  </si>
  <si>
    <t>60105-TK250-M-1</t>
  </si>
  <si>
    <t>30103-TK800-M-1</t>
  </si>
  <si>
    <t>30103-TK200-D-1</t>
  </si>
  <si>
    <t>40163-MP55-TF-1</t>
  </si>
  <si>
    <t>7213-TK269-D-1</t>
  </si>
  <si>
    <t>D.A. Police Training  Facility</t>
  </si>
  <si>
    <t>Turn in completed forms to Sam Lynon in Bldg 1121 or email to samuel.a.lynon.civ@army.mil</t>
  </si>
  <si>
    <t>101-EDG1100-D-1</t>
  </si>
  <si>
    <t>101-MP55-HO-1</t>
  </si>
  <si>
    <t>Storeage</t>
  </si>
  <si>
    <t>1315-MP55-LO-1</t>
  </si>
  <si>
    <t>1327-EDG105-D-1</t>
  </si>
  <si>
    <t>RSU Comm Building</t>
  </si>
  <si>
    <t>1406-HY120-HO-1</t>
  </si>
  <si>
    <t>1407-MFT850-D-1</t>
  </si>
  <si>
    <t>1428-EDG194-D-1</t>
  </si>
  <si>
    <t>1455-MP40-BF-1</t>
  </si>
  <si>
    <t>1455-MP55-D-1</t>
  </si>
  <si>
    <t>1490-EDG250-D-1</t>
  </si>
  <si>
    <t>1490-EDG500-D-1</t>
  </si>
  <si>
    <t>Ozark Gate</t>
  </si>
  <si>
    <t>Faulkner Gate</t>
  </si>
  <si>
    <t>20401-MP55-Storage</t>
  </si>
  <si>
    <t>New Products</t>
  </si>
  <si>
    <t>20401-MP-Storage</t>
  </si>
  <si>
    <t>Hydraulic/Tactical</t>
  </si>
  <si>
    <t xml:space="preserve">Fuel Dispensing </t>
  </si>
  <si>
    <t>20414-MP55-Storage</t>
  </si>
  <si>
    <t>20415-MP55-Storage</t>
  </si>
  <si>
    <t>24211-TK1000-M-1</t>
  </si>
  <si>
    <t>Lake Tholocco</t>
  </si>
  <si>
    <t>24302-EDG79-D-1</t>
  </si>
  <si>
    <t>Range Control LMR Site</t>
  </si>
  <si>
    <t>24313-MFTs-Storage</t>
  </si>
  <si>
    <t>Mobile Fuel Tankers</t>
  </si>
  <si>
    <t>24314-EDG185-D-1</t>
  </si>
  <si>
    <t>24321-MP80-D-1</t>
  </si>
  <si>
    <t>24606-EDG67.4-D-1</t>
  </si>
  <si>
    <t>24606-MP55-UF</t>
  </si>
  <si>
    <t>24606-TK10000-F24-1</t>
  </si>
  <si>
    <t>25102-1-MP55-Storage</t>
  </si>
  <si>
    <t>25102-2-MP55-Storage</t>
  </si>
  <si>
    <t>25102-3-MP55-Storage</t>
  </si>
  <si>
    <t>25102-3</t>
  </si>
  <si>
    <t xml:space="preserve">New Products </t>
  </si>
  <si>
    <t>25102-MP55-Storage</t>
  </si>
  <si>
    <t>25102-TK600-UO-1</t>
  </si>
  <si>
    <t>25109-EDG250-D1</t>
  </si>
  <si>
    <t>25116-MP55-Storage</t>
  </si>
  <si>
    <t>25116-StorageYard</t>
  </si>
  <si>
    <t>25127-StorageYard</t>
  </si>
  <si>
    <t>25164-EDG500-D1</t>
  </si>
  <si>
    <t>25168-MP65-F24</t>
  </si>
  <si>
    <t>AGPU</t>
  </si>
  <si>
    <t>25302-EDG145-D-1</t>
  </si>
  <si>
    <t>25404-EDG67.4-D-1</t>
  </si>
  <si>
    <t>25404-MP55-UF</t>
  </si>
  <si>
    <t>25404-TK10000-F24-1</t>
  </si>
  <si>
    <t>25504-EDG67.4-D-1</t>
  </si>
  <si>
    <t>25504-MP55-UF</t>
  </si>
  <si>
    <t>25504-TK10000-F24-1</t>
  </si>
  <si>
    <t>25608-MP65-4180</t>
  </si>
  <si>
    <t xml:space="preserve">Loading </t>
  </si>
  <si>
    <t>25647-MP55-UF</t>
  </si>
  <si>
    <t>25647-TK107423-F24-1</t>
  </si>
  <si>
    <t>25647-TK107423-F24-2</t>
  </si>
  <si>
    <t>26105-EDG67.4-D-1</t>
  </si>
  <si>
    <t>26105-MP55-UF</t>
  </si>
  <si>
    <t>26105-TK10000-F24-1</t>
  </si>
  <si>
    <t>26200-MP55-UF</t>
  </si>
  <si>
    <t>26319-EDG194-D-1</t>
  </si>
  <si>
    <t>26319-EDG67.4-D-1</t>
  </si>
  <si>
    <t>26319-MP55-UF</t>
  </si>
  <si>
    <t>26319-TK10000-F24-1</t>
  </si>
  <si>
    <t>26401-EDG350-D-1</t>
  </si>
  <si>
    <t>26602-EDG67.4-D-1</t>
  </si>
  <si>
    <t>26602-MP55-UF</t>
  </si>
  <si>
    <t>26602-TK10000-F24-1</t>
  </si>
  <si>
    <t>Fuel Dispending</t>
  </si>
  <si>
    <t>26701-EDG67.4-D-1</t>
  </si>
  <si>
    <t xml:space="preserve">Diesel </t>
  </si>
  <si>
    <t>26701-MP55-UF</t>
  </si>
  <si>
    <t>26701-TK10000-F24-1</t>
  </si>
  <si>
    <t>27102-EDG67.4-D-1</t>
  </si>
  <si>
    <t>27102-MP55-UF</t>
  </si>
  <si>
    <t>27102-TK10000-F24-1</t>
  </si>
  <si>
    <t>27206-EDG67.4-D-1</t>
  </si>
  <si>
    <t>Lucas Stagefield</t>
  </si>
  <si>
    <t>27206-MP55-UF</t>
  </si>
  <si>
    <t>27206-TK10000-F24-1</t>
  </si>
  <si>
    <t>27210-EDG350-D-1</t>
  </si>
  <si>
    <t>27406-EDG67.4-D-1</t>
  </si>
  <si>
    <t>Brown Stagefield</t>
  </si>
  <si>
    <t>27406-MP55-UF</t>
  </si>
  <si>
    <t>27406-TK10000-F24-1</t>
  </si>
  <si>
    <t>27410-EDG350-D-1</t>
  </si>
  <si>
    <t>27606-EDG67.4-D-1</t>
  </si>
  <si>
    <t>Stinson Stagefield</t>
  </si>
  <si>
    <t>27606-MP55-UF</t>
  </si>
  <si>
    <t>27606-TK10000-D-F24-1</t>
  </si>
  <si>
    <t>27610-EDG350-D-1</t>
  </si>
  <si>
    <t>Louisville Stagefield</t>
  </si>
  <si>
    <t>30001-TK2000-F24-1</t>
  </si>
  <si>
    <t>30061-EDG194-D-1</t>
  </si>
  <si>
    <t>301-EDG400-D-1</t>
  </si>
  <si>
    <t>30300-MPStorage-1</t>
  </si>
  <si>
    <t>New/Used Products</t>
  </si>
  <si>
    <t>30300-MPStorage-2</t>
  </si>
  <si>
    <t>30604-EDG500-D-1</t>
  </si>
  <si>
    <t>30705-TK1000-UO-1</t>
  </si>
  <si>
    <t>30801-EDG199-D-1</t>
  </si>
  <si>
    <t xml:space="preserve">Storage </t>
  </si>
  <si>
    <t>30961-MP55-UO-1</t>
  </si>
  <si>
    <t>30962-TK1000-D-1</t>
  </si>
  <si>
    <t>319-MP200-CO-1</t>
  </si>
  <si>
    <t>Mobile</t>
  </si>
  <si>
    <t>Mobile /Portable</t>
  </si>
  <si>
    <t>40163-MP55-Storage</t>
  </si>
  <si>
    <t>Enterprise Gate</t>
  </si>
  <si>
    <t>50000-EDG225-D-1</t>
  </si>
  <si>
    <t>Newton Gate</t>
  </si>
  <si>
    <t>5001-EDG180-D-1</t>
  </si>
  <si>
    <t>50104-EDG120-D1</t>
  </si>
  <si>
    <t>50201B-EDG305-D1</t>
  </si>
  <si>
    <t>50201B</t>
  </si>
  <si>
    <t>50305-MP55-UF</t>
  </si>
  <si>
    <t>50305-TK42000-F24-1</t>
  </si>
  <si>
    <t>5104-EDG105-D-1</t>
  </si>
  <si>
    <t xml:space="preserve">Cantonment Area </t>
  </si>
  <si>
    <t>60102-MP55-UF</t>
  </si>
  <si>
    <t>60116-EDG237-D-1</t>
  </si>
  <si>
    <t>60117-EDG67.4-D1</t>
  </si>
  <si>
    <t>60117-TK10000-F24</t>
  </si>
  <si>
    <t>Hydraulic Equipment - Mobile</t>
  </si>
  <si>
    <t>7207-TK1200-F24-1</t>
  </si>
  <si>
    <t>7213-EDG269-D-1</t>
  </si>
  <si>
    <t>D.A. Police Training Facility</t>
  </si>
  <si>
    <t>81002-TK250-D-1</t>
  </si>
  <si>
    <t>81002-TK250-D-2</t>
  </si>
  <si>
    <t>8900-TK475-D-1</t>
  </si>
  <si>
    <t>Cantonment Area-Bulk Fuel</t>
  </si>
  <si>
    <t>storage</t>
  </si>
  <si>
    <t>9322-HY70-HO-1</t>
  </si>
  <si>
    <t>Andalusia-EDG105-D-1</t>
  </si>
  <si>
    <t>Andalusia LMR Site</t>
  </si>
  <si>
    <t>CAIRNS-MFTs-F24</t>
  </si>
  <si>
    <t>Dothan-EDG105-D-1</t>
  </si>
  <si>
    <t>Dothan LMR Site</t>
  </si>
  <si>
    <t>ECH-MP65-F24</t>
  </si>
  <si>
    <t>Hanchey-MFTs-F24</t>
  </si>
  <si>
    <t>Hanchey-MP65-F24</t>
  </si>
  <si>
    <t>AGPU Storage Area</t>
  </si>
  <si>
    <t>Hooper Hot Refuel</t>
  </si>
  <si>
    <t>Hot Refuel</t>
  </si>
  <si>
    <t>Fueling Point</t>
  </si>
  <si>
    <t>Fueling</t>
  </si>
  <si>
    <t>Hooper-MP65-F24</t>
  </si>
  <si>
    <t>Knox-MFTs-F24</t>
  </si>
  <si>
    <t>MFTs</t>
  </si>
  <si>
    <t>L006-EDG147-D-1</t>
  </si>
  <si>
    <t>L006</t>
  </si>
  <si>
    <t>L131B-EDG100-D-1</t>
  </si>
  <si>
    <t>Cairns LMR Site</t>
  </si>
  <si>
    <t>South Alabama Regional Airport</t>
  </si>
  <si>
    <t>L2061-EDG105-D-1</t>
  </si>
  <si>
    <t>Blue Springs LMR Site</t>
  </si>
  <si>
    <t>L2061</t>
  </si>
  <si>
    <t>Runkle-Radio Tower</t>
  </si>
  <si>
    <t>LOWE-MFTs-F24</t>
  </si>
  <si>
    <t xml:space="preserve">MFTsStorage </t>
  </si>
  <si>
    <t>MFTsStorage-MP55-UF</t>
  </si>
  <si>
    <t>Molinelli-HR-1</t>
  </si>
  <si>
    <t>Molinelli-HR-10</t>
  </si>
  <si>
    <t>Molinelli-HR-11</t>
  </si>
  <si>
    <t>Molinelli-HR-2</t>
  </si>
  <si>
    <t>Molinelli-HR-3</t>
  </si>
  <si>
    <t>Molinelli-HR-4</t>
  </si>
  <si>
    <t>Molinelli-HR-5</t>
  </si>
  <si>
    <t>Molinelli-HR-6</t>
  </si>
  <si>
    <t>Molinelli-HR-7</t>
  </si>
  <si>
    <t>Molinelli-HR-8</t>
  </si>
  <si>
    <t>Molinelli-HR-9</t>
  </si>
  <si>
    <t>Opp-EDG105-D-1</t>
  </si>
  <si>
    <t>Opp Eoda LMR Site</t>
  </si>
  <si>
    <t>RUBB-EDG300-D-1/2</t>
  </si>
  <si>
    <t>TROY-TR86-TO-1</t>
  </si>
  <si>
    <t>Storatge</t>
  </si>
  <si>
    <t>South Ft Novosel</t>
  </si>
  <si>
    <t>South Fort Novosel</t>
  </si>
  <si>
    <t>North Fort Novosel</t>
  </si>
  <si>
    <t>30300-1000TK-UO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</si>
</sst>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0.0000000"/>
  </numFmts>
  <fonts count="17" x14ac:knownFonts="1">
    <font>
      <sz val="10"/>
      <name val="Arial"/>
    </font>
    <font>
      <sz val="8"/>
      <name val="Arial"/>
      <family val="2"/>
    </font>
    <font>
      <sz val="2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20"/>
      <color indexed="9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color rgb="FF000000"/>
      <name val="Tahoma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4" fillId="0" borderId="0"/>
    <xf numFmtId="0" fontId="7" fillId="0" borderId="0"/>
    <xf numFmtId="0" fontId="7" fillId="0" borderId="0"/>
    <xf numFmtId="0" fontId="4" fillId="0" borderId="0"/>
    <xf numFmtId="43" fontId="12" fillId="0" borderId="0" applyFont="0" applyFill="0" applyBorder="0" applyAlignment="0" applyProtection="0"/>
    <xf numFmtId="164" fontId="7" fillId="0" borderId="0"/>
    <xf numFmtId="164" fontId="7" fillId="0" borderId="0"/>
    <xf numFmtId="164" fontId="7" fillId="0" borderId="0"/>
  </cellStyleXfs>
  <cellXfs count="131">
    <xf numFmtId="0" fontId="0" fillId="0" borderId="0" xfId="0"/>
    <xf numFmtId="0" fontId="7" fillId="4" borderId="1" xfId="2" applyFill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0" xfId="4" applyFill="1"/>
    <xf numFmtId="0" fontId="4" fillId="0" borderId="0" xfId="4"/>
    <xf numFmtId="0" fontId="4" fillId="3" borderId="0" xfId="4" applyFill="1" applyAlignment="1">
      <alignment horizontal="right"/>
    </xf>
    <xf numFmtId="0" fontId="3" fillId="2" borderId="0" xfId="4" applyFont="1" applyFill="1"/>
    <xf numFmtId="0" fontId="3" fillId="2" borderId="0" xfId="4" applyFont="1" applyFill="1" applyAlignment="1">
      <alignment horizontal="center"/>
    </xf>
    <xf numFmtId="0" fontId="8" fillId="3" borderId="0" xfId="4" applyFont="1" applyFill="1" applyAlignment="1">
      <alignment horizontal="right"/>
    </xf>
    <xf numFmtId="0" fontId="2" fillId="3" borderId="0" xfId="4" applyFont="1" applyFill="1"/>
    <xf numFmtId="0" fontId="4" fillId="3" borderId="2" xfId="4" applyFill="1" applyBorder="1" applyAlignment="1">
      <alignment horizontal="center"/>
    </xf>
    <xf numFmtId="0" fontId="4" fillId="3" borderId="0" xfId="4" applyFill="1" applyAlignment="1">
      <alignment horizontal="center"/>
    </xf>
    <xf numFmtId="0" fontId="4" fillId="3" borderId="3" xfId="4" applyFill="1" applyBorder="1" applyAlignment="1">
      <alignment horizontal="center"/>
    </xf>
    <xf numFmtId="0" fontId="2" fillId="3" borderId="2" xfId="4" applyFont="1" applyFill="1" applyBorder="1" applyAlignment="1">
      <alignment horizontal="center"/>
    </xf>
    <xf numFmtId="0" fontId="2" fillId="3" borderId="0" xfId="4" applyFont="1" applyFill="1" applyAlignment="1">
      <alignment horizontal="center"/>
    </xf>
    <xf numFmtId="0" fontId="2" fillId="3" borderId="3" xfId="4" applyFont="1" applyFill="1" applyBorder="1" applyAlignment="1">
      <alignment horizontal="center"/>
    </xf>
    <xf numFmtId="0" fontId="5" fillId="2" borderId="0" xfId="4" applyFont="1" applyFill="1"/>
    <xf numFmtId="0" fontId="4" fillId="3" borderId="0" xfId="4" applyFill="1" applyProtection="1">
      <protection locked="0"/>
    </xf>
    <xf numFmtId="0" fontId="6" fillId="2" borderId="0" xfId="4" applyFont="1" applyFill="1"/>
    <xf numFmtId="0" fontId="6" fillId="2" borderId="0" xfId="4" applyFont="1" applyFill="1" applyAlignment="1">
      <alignment horizontal="center"/>
    </xf>
    <xf numFmtId="0" fontId="4" fillId="0" borderId="0" xfId="4" applyAlignment="1">
      <alignment horizontal="center"/>
    </xf>
    <xf numFmtId="0" fontId="4" fillId="5" borderId="0" xfId="4" applyFill="1"/>
    <xf numFmtId="164" fontId="4" fillId="3" borderId="0" xfId="4" applyNumberFormat="1" applyFill="1" applyAlignment="1">
      <alignment horizontal="left"/>
    </xf>
    <xf numFmtId="0" fontId="4" fillId="3" borderId="0" xfId="4" applyFill="1" applyAlignment="1">
      <alignment horizontal="right" vertical="center"/>
    </xf>
    <xf numFmtId="0" fontId="4" fillId="5" borderId="0" xfId="4" applyFill="1" applyAlignment="1" applyProtection="1">
      <alignment horizontal="left" vertical="top" wrapText="1"/>
      <protection locked="0"/>
    </xf>
    <xf numFmtId="1" fontId="7" fillId="0" borderId="1" xfId="2" applyNumberFormat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/>
    </xf>
    <xf numFmtId="0" fontId="5" fillId="2" borderId="2" xfId="4" applyFont="1" applyFill="1" applyBorder="1"/>
    <xf numFmtId="165" fontId="7" fillId="4" borderId="1" xfId="5" applyNumberFormat="1" applyFont="1" applyFill="1" applyBorder="1" applyAlignment="1">
      <alignment horizontal="center" vertical="center" wrapText="1"/>
    </xf>
    <xf numFmtId="0" fontId="7" fillId="4" borderId="1" xfId="6" applyNumberFormat="1" applyFill="1" applyBorder="1" applyAlignment="1">
      <alignment horizontal="center" vertical="center" wrapText="1"/>
    </xf>
    <xf numFmtId="0" fontId="7" fillId="4" borderId="1" xfId="3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center" wrapText="1"/>
    </xf>
    <xf numFmtId="165" fontId="0" fillId="0" borderId="1" xfId="5" applyNumberFormat="1" applyFont="1" applyBorder="1" applyAlignment="1">
      <alignment horizontal="center" vertical="center" wrapText="1"/>
    </xf>
    <xf numFmtId="165" fontId="0" fillId="0" borderId="1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5" applyNumberFormat="1" applyFont="1" applyBorder="1" applyAlignment="1">
      <alignment horizontal="center" vertical="center" wrapText="1"/>
    </xf>
    <xf numFmtId="165" fontId="0" fillId="0" borderId="0" xfId="5" applyNumberFormat="1" applyFont="1"/>
    <xf numFmtId="165" fontId="0" fillId="0" borderId="0" xfId="0" applyNumberFormat="1"/>
    <xf numFmtId="165" fontId="0" fillId="0" borderId="0" xfId="5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5" fontId="7" fillId="0" borderId="1" xfId="5" applyNumberFormat="1" applyFont="1" applyFill="1" applyBorder="1" applyAlignment="1">
      <alignment horizontal="center" vertical="center" wrapText="1"/>
    </xf>
    <xf numFmtId="0" fontId="0" fillId="6" borderId="0" xfId="0" applyFill="1"/>
    <xf numFmtId="0" fontId="4" fillId="0" borderId="1" xfId="0" applyFont="1" applyBorder="1" applyAlignment="1">
      <alignment horizontal="left" vertical="top"/>
    </xf>
    <xf numFmtId="164" fontId="4" fillId="0" borderId="1" xfId="7" applyFont="1" applyBorder="1" applyAlignment="1">
      <alignment horizontal="left" vertical="top"/>
    </xf>
    <xf numFmtId="164" fontId="7" fillId="0" borderId="1" xfId="7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3" fontId="7" fillId="0" borderId="1" xfId="7" applyNumberFormat="1" applyBorder="1" applyAlignment="1">
      <alignment horizontal="left" vertical="top"/>
    </xf>
    <xf numFmtId="164" fontId="7" fillId="0" borderId="1" xfId="8" applyBorder="1" applyAlignment="1">
      <alignment horizontal="left" vertical="top"/>
    </xf>
    <xf numFmtId="164" fontId="14" fillId="0" borderId="1" xfId="7" applyFont="1" applyBorder="1" applyAlignment="1">
      <alignment horizontal="left" vertical="top"/>
    </xf>
    <xf numFmtId="164" fontId="4" fillId="0" borderId="1" xfId="1" applyBorder="1" applyAlignment="1">
      <alignment horizontal="left" vertical="top"/>
    </xf>
    <xf numFmtId="1" fontId="4" fillId="0" borderId="1" xfId="0" applyNumberFormat="1" applyFont="1" applyBorder="1" applyAlignment="1">
      <alignment horizontal="left" vertical="top"/>
    </xf>
    <xf numFmtId="164" fontId="7" fillId="0" borderId="1" xfId="7" applyBorder="1" applyAlignment="1">
      <alignment horizontal="left" vertical="top" wrapText="1"/>
    </xf>
    <xf numFmtId="164" fontId="4" fillId="0" borderId="1" xfId="7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/>
    </xf>
    <xf numFmtId="1" fontId="7" fillId="0" borderId="1" xfId="7" applyNumberFormat="1" applyBorder="1" applyAlignment="1">
      <alignment horizontal="left" vertical="top"/>
    </xf>
    <xf numFmtId="3" fontId="7" fillId="0" borderId="1" xfId="7" applyNumberFormat="1" applyBorder="1" applyAlignment="1">
      <alignment horizontal="center" vertical="top"/>
    </xf>
    <xf numFmtId="1" fontId="7" fillId="0" borderId="1" xfId="7" applyNumberFormat="1" applyBorder="1" applyAlignment="1">
      <alignment horizontal="center" vertical="top"/>
    </xf>
    <xf numFmtId="3" fontId="4" fillId="0" borderId="1" xfId="7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3" fontId="14" fillId="0" borderId="1" xfId="7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" fontId="14" fillId="0" borderId="1" xfId="7" applyNumberFormat="1" applyFont="1" applyBorder="1" applyAlignment="1">
      <alignment horizontal="left" vertical="top"/>
    </xf>
    <xf numFmtId="1" fontId="4" fillId="7" borderId="1" xfId="7" applyNumberFormat="1" applyFont="1" applyFill="1" applyBorder="1" applyAlignment="1">
      <alignment horizontal="left" vertical="top"/>
    </xf>
    <xf numFmtId="164" fontId="4" fillId="7" borderId="1" xfId="7" applyFont="1" applyFill="1" applyBorder="1" applyAlignment="1">
      <alignment horizontal="left" vertical="top"/>
    </xf>
    <xf numFmtId="0" fontId="4" fillId="7" borderId="1" xfId="0" applyFont="1" applyFill="1" applyBorder="1" applyAlignment="1">
      <alignment horizontal="left" vertical="top"/>
    </xf>
    <xf numFmtId="0" fontId="4" fillId="7" borderId="1" xfId="0" applyFont="1" applyFill="1" applyBorder="1" applyAlignment="1">
      <alignment horizontal="left" vertical="top" wrapText="1"/>
    </xf>
    <xf numFmtId="1" fontId="7" fillId="7" borderId="1" xfId="7" applyNumberFormat="1" applyFill="1" applyBorder="1" applyAlignment="1">
      <alignment horizontal="left" vertical="top"/>
    </xf>
    <xf numFmtId="164" fontId="7" fillId="7" borderId="1" xfId="7" applyFill="1" applyBorder="1" applyAlignment="1">
      <alignment horizontal="left" vertical="top"/>
    </xf>
    <xf numFmtId="1" fontId="4" fillId="7" borderId="1" xfId="0" applyNumberFormat="1" applyFont="1" applyFill="1" applyBorder="1" applyAlignment="1">
      <alignment horizontal="left" vertical="top"/>
    </xf>
    <xf numFmtId="1" fontId="7" fillId="4" borderId="1" xfId="2" applyNumberFormat="1" applyFill="1" applyBorder="1" applyAlignment="1">
      <alignment horizontal="center" vertical="center" wrapText="1"/>
    </xf>
    <xf numFmtId="1" fontId="0" fillId="0" borderId="0" xfId="0" applyNumberFormat="1"/>
    <xf numFmtId="0" fontId="15" fillId="0" borderId="0" xfId="0" applyFont="1"/>
    <xf numFmtId="0" fontId="0" fillId="0" borderId="1" xfId="0" applyBorder="1" applyAlignment="1">
      <alignment horizontal="left" wrapText="1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16" fillId="0" borderId="5" xfId="0" applyFont="1" applyBorder="1" applyAlignment="1">
      <alignment horizontal="left"/>
    </xf>
    <xf numFmtId="0" fontId="16" fillId="0" borderId="5" xfId="0" applyFont="1" applyBorder="1" applyAlignment="1">
      <alignment horizontal="left" wrapText="1"/>
    </xf>
    <xf numFmtId="0" fontId="0" fillId="0" borderId="1" xfId="0" applyBorder="1"/>
    <xf numFmtId="166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righ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/>
    </xf>
    <xf numFmtId="0" fontId="16" fillId="0" borderId="4" xfId="0" applyFont="1" applyBorder="1" applyAlignment="1">
      <alignment horizontal="left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0" fontId="16" fillId="0" borderId="0" xfId="0" applyFont="1" applyAlignment="1">
      <alignment horizontal="left" wrapText="1"/>
    </xf>
    <xf numFmtId="0" fontId="13" fillId="0" borderId="0" xfId="4" applyFont="1" applyAlignment="1">
      <alignment horizontal="center"/>
    </xf>
    <xf numFmtId="0" fontId="9" fillId="0" borderId="0" xfId="4" applyFont="1" applyAlignment="1">
      <alignment horizontal="center"/>
    </xf>
    <xf numFmtId="0" fontId="4" fillId="3" borderId="2" xfId="4" applyFill="1" applyBorder="1"/>
    <xf numFmtId="0" fontId="4" fillId="3" borderId="0" xfId="4" applyFill="1"/>
    <xf numFmtId="0" fontId="4" fillId="3" borderId="3" xfId="4" applyFill="1" applyBorder="1"/>
    <xf numFmtId="0" fontId="8" fillId="3" borderId="0" xfId="4" applyFont="1" applyFill="1" applyAlignment="1">
      <alignment horizontal="right" vertical="top" wrapText="1"/>
    </xf>
    <xf numFmtId="0" fontId="8" fillId="3" borderId="3" xfId="4" applyFont="1" applyFill="1" applyBorder="1" applyAlignment="1">
      <alignment horizontal="right" vertical="top" wrapText="1"/>
    </xf>
    <xf numFmtId="0" fontId="4" fillId="3" borderId="0" xfId="4" applyFill="1" applyAlignment="1">
      <alignment vertical="center" wrapText="1"/>
    </xf>
    <xf numFmtId="0" fontId="9" fillId="3" borderId="0" xfId="4" applyFont="1" applyFill="1" applyAlignment="1">
      <alignment wrapText="1"/>
    </xf>
    <xf numFmtId="0" fontId="4" fillId="3" borderId="0" xfId="4" applyFill="1" applyAlignment="1" applyProtection="1">
      <alignment wrapText="1"/>
      <protection locked="0"/>
    </xf>
    <xf numFmtId="0" fontId="4" fillId="3" borderId="0" xfId="4" applyFill="1" applyAlignment="1">
      <alignment wrapText="1"/>
    </xf>
    <xf numFmtId="0" fontId="4" fillId="3" borderId="3" xfId="4" applyFill="1" applyBorder="1" applyAlignment="1">
      <alignment wrapText="1"/>
    </xf>
    <xf numFmtId="0" fontId="4" fillId="3" borderId="2" xfId="4" applyFill="1" applyBorder="1" applyAlignment="1" applyProtection="1">
      <alignment horizontal="center" vertical="center" wrapText="1"/>
      <protection locked="0"/>
    </xf>
    <xf numFmtId="0" fontId="4" fillId="3" borderId="0" xfId="4" applyFill="1" applyAlignment="1" applyProtection="1">
      <alignment horizontal="center" vertical="center" wrapText="1"/>
      <protection locked="0"/>
    </xf>
    <xf numFmtId="0" fontId="4" fillId="5" borderId="0" xfId="4" applyFill="1" applyAlignment="1" applyProtection="1">
      <alignment horizontal="left" vertical="top" wrapText="1"/>
      <protection locked="0"/>
    </xf>
    <xf numFmtId="0" fontId="4" fillId="3" borderId="0" xfId="4" applyFill="1" applyAlignment="1">
      <alignment horizontal="right" vertical="center"/>
    </xf>
    <xf numFmtId="0" fontId="4" fillId="3" borderId="3" xfId="4" applyFill="1" applyBorder="1" applyAlignment="1">
      <alignment horizontal="right" vertical="center"/>
    </xf>
    <xf numFmtId="14" fontId="4" fillId="3" borderId="2" xfId="4" applyNumberFormat="1" applyFill="1" applyBorder="1" applyAlignment="1" applyProtection="1">
      <alignment horizontal="center" vertical="center" wrapText="1"/>
      <protection locked="0"/>
    </xf>
    <xf numFmtId="0" fontId="4" fillId="3" borderId="3" xfId="4" applyFill="1" applyBorder="1" applyAlignment="1" applyProtection="1">
      <alignment horizontal="center" vertical="center" wrapText="1"/>
      <protection locked="0"/>
    </xf>
    <xf numFmtId="0" fontId="4" fillId="3" borderId="2" xfId="4" applyFill="1" applyBorder="1" applyAlignment="1">
      <alignment horizontal="center" vertical="center" wrapText="1"/>
    </xf>
    <xf numFmtId="0" fontId="4" fillId="3" borderId="0" xfId="4" applyFill="1" applyAlignment="1">
      <alignment horizontal="center" vertical="center" wrapText="1"/>
    </xf>
    <xf numFmtId="0" fontId="4" fillId="3" borderId="3" xfId="4" applyFill="1" applyBorder="1" applyAlignment="1">
      <alignment horizontal="center" vertical="center" wrapText="1"/>
    </xf>
    <xf numFmtId="0" fontId="10" fillId="3" borderId="0" xfId="4" applyFont="1" applyFill="1" applyAlignment="1" applyProtection="1">
      <alignment horizontal="center"/>
      <protection locked="0"/>
    </xf>
    <xf numFmtId="0" fontId="4" fillId="3" borderId="2" xfId="4" applyFill="1" applyBorder="1" applyAlignment="1" applyProtection="1">
      <alignment horizontal="center"/>
      <protection locked="0"/>
    </xf>
    <xf numFmtId="0" fontId="4" fillId="3" borderId="0" xfId="4" applyFill="1" applyAlignment="1" applyProtection="1">
      <alignment horizontal="center"/>
      <protection locked="0"/>
    </xf>
    <xf numFmtId="0" fontId="4" fillId="3" borderId="3" xfId="4" applyFill="1" applyBorder="1" applyAlignment="1" applyProtection="1">
      <alignment horizontal="center"/>
      <protection locked="0"/>
    </xf>
    <xf numFmtId="0" fontId="4" fillId="5" borderId="0" xfId="4" applyFill="1" applyAlignment="1">
      <alignment horizontal="left" wrapText="1"/>
    </xf>
    <xf numFmtId="164" fontId="8" fillId="3" borderId="0" xfId="4" applyNumberFormat="1" applyFont="1" applyFill="1" applyAlignment="1">
      <alignment horizontal="right" wrapText="1"/>
    </xf>
    <xf numFmtId="164" fontId="4" fillId="3" borderId="0" xfId="4" applyNumberFormat="1" applyFill="1" applyAlignment="1">
      <alignment horizontal="left"/>
    </xf>
    <xf numFmtId="164" fontId="4" fillId="3" borderId="3" xfId="4" applyNumberFormat="1" applyFill="1" applyBorder="1" applyAlignment="1">
      <alignment horizontal="left"/>
    </xf>
    <xf numFmtId="164" fontId="8" fillId="3" borderId="0" xfId="4" applyNumberFormat="1" applyFont="1" applyFill="1" applyAlignment="1">
      <alignment horizontal="right" vertical="center"/>
    </xf>
    <xf numFmtId="0" fontId="4" fillId="3" borderId="0" xfId="4" applyFill="1" applyAlignment="1" applyProtection="1">
      <alignment horizontal="left" vertical="top" wrapText="1"/>
      <protection locked="0"/>
    </xf>
    <xf numFmtId="0" fontId="4" fillId="3" borderId="3" xfId="4" applyFill="1" applyBorder="1" applyAlignment="1" applyProtection="1">
      <alignment horizontal="left" vertical="top" wrapText="1"/>
      <protection locked="0"/>
    </xf>
    <xf numFmtId="0" fontId="4" fillId="3" borderId="2" xfId="4" applyFill="1" applyBorder="1" applyAlignment="1">
      <alignment horizontal="center"/>
    </xf>
    <xf numFmtId="0" fontId="4" fillId="3" borderId="0" xfId="4" applyFill="1" applyAlignment="1">
      <alignment horizontal="center"/>
    </xf>
    <xf numFmtId="0" fontId="4" fillId="3" borderId="3" xfId="4" applyFill="1" applyBorder="1" applyAlignment="1">
      <alignment horizontal="center"/>
    </xf>
    <xf numFmtId="0" fontId="10" fillId="3" borderId="2" xfId="4" applyFont="1" applyFill="1" applyBorder="1" applyAlignment="1">
      <alignment horizontal="center"/>
    </xf>
    <xf numFmtId="0" fontId="10" fillId="3" borderId="0" xfId="4" applyFont="1" applyFill="1" applyAlignment="1">
      <alignment horizontal="center"/>
    </xf>
    <xf numFmtId="0" fontId="10" fillId="3" borderId="3" xfId="4" applyFont="1" applyFill="1" applyBorder="1" applyAlignment="1">
      <alignment horizontal="center"/>
    </xf>
  </cellXfs>
  <cellStyles count="9">
    <cellStyle name="Comma" xfId="5" builtinId="3"/>
    <cellStyle name="Normal" xfId="0" builtinId="0"/>
    <cellStyle name="Normal 2" xfId="4" xr:uid="{00000000-0005-0000-0000-000002000000}"/>
    <cellStyle name="Normal 2 3" xfId="1" xr:uid="{00000000-0005-0000-0000-000003000000}"/>
    <cellStyle name="Normal_Sheet1" xfId="2" xr:uid="{00000000-0005-0000-0000-000004000000}"/>
    <cellStyle name="Normal_Sheet1 2" xfId="7" xr:uid="{00000000-0005-0000-0000-000005000000}"/>
    <cellStyle name="Normal_Sheet1 4" xfId="8" xr:uid="{00000000-0005-0000-0000-000006000000}"/>
    <cellStyle name="Normal_Table 2 - Prod Hand" xfId="6" xr:uid="{00000000-0005-0000-0000-000007000000}"/>
    <cellStyle name="Normal_Table 3 - Sec Cont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10</xdr:row>
          <xdr:rowOff>38100</xdr:rowOff>
        </xdr:from>
        <xdr:to>
          <xdr:col>6</xdr:col>
          <xdr:colOff>438150</xdr:colOff>
          <xdr:row>11</xdr:row>
          <xdr:rowOff>19050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0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10</xdr:row>
          <xdr:rowOff>38100</xdr:rowOff>
        </xdr:from>
        <xdr:to>
          <xdr:col>7</xdr:col>
          <xdr:colOff>438150</xdr:colOff>
          <xdr:row>11</xdr:row>
          <xdr:rowOff>19050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0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11</xdr:row>
          <xdr:rowOff>38100</xdr:rowOff>
        </xdr:from>
        <xdr:to>
          <xdr:col>6</xdr:col>
          <xdr:colOff>438150</xdr:colOff>
          <xdr:row>12</xdr:row>
          <xdr:rowOff>19050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0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38100</xdr:rowOff>
        </xdr:from>
        <xdr:to>
          <xdr:col>6</xdr:col>
          <xdr:colOff>438150</xdr:colOff>
          <xdr:row>13</xdr:row>
          <xdr:rowOff>19050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0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38100</xdr:rowOff>
        </xdr:from>
        <xdr:to>
          <xdr:col>6</xdr:col>
          <xdr:colOff>438150</xdr:colOff>
          <xdr:row>14</xdr:row>
          <xdr:rowOff>19050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0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38100</xdr:rowOff>
        </xdr:from>
        <xdr:to>
          <xdr:col>6</xdr:col>
          <xdr:colOff>438150</xdr:colOff>
          <xdr:row>15</xdr:row>
          <xdr:rowOff>19050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0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38100</xdr:rowOff>
        </xdr:from>
        <xdr:to>
          <xdr:col>6</xdr:col>
          <xdr:colOff>438150</xdr:colOff>
          <xdr:row>16</xdr:row>
          <xdr:rowOff>19050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0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</xdr:row>
          <xdr:rowOff>38100</xdr:rowOff>
        </xdr:from>
        <xdr:to>
          <xdr:col>6</xdr:col>
          <xdr:colOff>438150</xdr:colOff>
          <xdr:row>16</xdr:row>
          <xdr:rowOff>257175</xdr:rowOff>
        </xdr:to>
        <xdr:sp macro="" textlink="">
          <xdr:nvSpPr>
            <xdr:cNvPr id="30728" name="Check Box 8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0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17</xdr:row>
          <xdr:rowOff>38100</xdr:rowOff>
        </xdr:from>
        <xdr:to>
          <xdr:col>6</xdr:col>
          <xdr:colOff>438150</xdr:colOff>
          <xdr:row>17</xdr:row>
          <xdr:rowOff>257175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0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18</xdr:row>
          <xdr:rowOff>38100</xdr:rowOff>
        </xdr:from>
        <xdr:to>
          <xdr:col>6</xdr:col>
          <xdr:colOff>438150</xdr:colOff>
          <xdr:row>19</xdr:row>
          <xdr:rowOff>19050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0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19</xdr:row>
          <xdr:rowOff>38100</xdr:rowOff>
        </xdr:from>
        <xdr:to>
          <xdr:col>6</xdr:col>
          <xdr:colOff>438150</xdr:colOff>
          <xdr:row>19</xdr:row>
          <xdr:rowOff>257175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0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11</xdr:row>
          <xdr:rowOff>38100</xdr:rowOff>
        </xdr:from>
        <xdr:to>
          <xdr:col>7</xdr:col>
          <xdr:colOff>438150</xdr:colOff>
          <xdr:row>12</xdr:row>
          <xdr:rowOff>19050</xdr:rowOff>
        </xdr:to>
        <xdr:sp macro="" textlink="">
          <xdr:nvSpPr>
            <xdr:cNvPr id="30732" name="Check Box 12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0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12</xdr:row>
          <xdr:rowOff>38100</xdr:rowOff>
        </xdr:from>
        <xdr:to>
          <xdr:col>7</xdr:col>
          <xdr:colOff>438150</xdr:colOff>
          <xdr:row>13</xdr:row>
          <xdr:rowOff>19050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  <a:ext uri="{FF2B5EF4-FFF2-40B4-BE49-F238E27FC236}">
                  <a16:creationId xmlns:a16="http://schemas.microsoft.com/office/drawing/2014/main" id="{00000000-0008-0000-0000-00000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13</xdr:row>
          <xdr:rowOff>38100</xdr:rowOff>
        </xdr:from>
        <xdr:to>
          <xdr:col>7</xdr:col>
          <xdr:colOff>438150</xdr:colOff>
          <xdr:row>14</xdr:row>
          <xdr:rowOff>19050</xdr:rowOff>
        </xdr:to>
        <xdr:sp macro="" textlink="">
          <xdr:nvSpPr>
            <xdr:cNvPr id="30734" name="Check Box 14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00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38100</xdr:rowOff>
        </xdr:from>
        <xdr:to>
          <xdr:col>7</xdr:col>
          <xdr:colOff>438150</xdr:colOff>
          <xdr:row>15</xdr:row>
          <xdr:rowOff>19050</xdr:rowOff>
        </xdr:to>
        <xdr:sp macro="" textlink="">
          <xdr:nvSpPr>
            <xdr:cNvPr id="30735" name="Check Box 15" hidden="1">
              <a:extLst>
                <a:ext uri="{63B3BB69-23CF-44E3-9099-C40C66FF867C}">
                  <a14:compatExt spid="_x0000_s30735"/>
                </a:ext>
                <a:ext uri="{FF2B5EF4-FFF2-40B4-BE49-F238E27FC236}">
                  <a16:creationId xmlns:a16="http://schemas.microsoft.com/office/drawing/2014/main" id="{00000000-0008-0000-0000-00000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15</xdr:row>
          <xdr:rowOff>38100</xdr:rowOff>
        </xdr:from>
        <xdr:to>
          <xdr:col>7</xdr:col>
          <xdr:colOff>438150</xdr:colOff>
          <xdr:row>16</xdr:row>
          <xdr:rowOff>19050</xdr:rowOff>
        </xdr:to>
        <xdr:sp macro="" textlink="">
          <xdr:nvSpPr>
            <xdr:cNvPr id="30736" name="Check Box 16" hidden="1">
              <a:extLst>
                <a:ext uri="{63B3BB69-23CF-44E3-9099-C40C66FF867C}">
                  <a14:compatExt spid="_x0000_s30736"/>
                </a:ext>
                <a:ext uri="{FF2B5EF4-FFF2-40B4-BE49-F238E27FC236}">
                  <a16:creationId xmlns:a16="http://schemas.microsoft.com/office/drawing/2014/main" id="{00000000-0008-0000-0000-00001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16</xdr:row>
          <xdr:rowOff>38100</xdr:rowOff>
        </xdr:from>
        <xdr:to>
          <xdr:col>7</xdr:col>
          <xdr:colOff>438150</xdr:colOff>
          <xdr:row>16</xdr:row>
          <xdr:rowOff>257175</xdr:rowOff>
        </xdr:to>
        <xdr:sp macro="" textlink="">
          <xdr:nvSpPr>
            <xdr:cNvPr id="30737" name="Check Box 17" hidden="1">
              <a:extLst>
                <a:ext uri="{63B3BB69-23CF-44E3-9099-C40C66FF867C}">
                  <a14:compatExt spid="_x0000_s30737"/>
                </a:ext>
                <a:ext uri="{FF2B5EF4-FFF2-40B4-BE49-F238E27FC236}">
                  <a16:creationId xmlns:a16="http://schemas.microsoft.com/office/drawing/2014/main" id="{00000000-0008-0000-0000-00001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38100</xdr:rowOff>
        </xdr:from>
        <xdr:to>
          <xdr:col>7</xdr:col>
          <xdr:colOff>438150</xdr:colOff>
          <xdr:row>17</xdr:row>
          <xdr:rowOff>257175</xdr:rowOff>
        </xdr:to>
        <xdr:sp macro="" textlink="">
          <xdr:nvSpPr>
            <xdr:cNvPr id="30738" name="Check Box 18" hidden="1">
              <a:extLst>
                <a:ext uri="{63B3BB69-23CF-44E3-9099-C40C66FF867C}">
                  <a14:compatExt spid="_x0000_s30738"/>
                </a:ext>
                <a:ext uri="{FF2B5EF4-FFF2-40B4-BE49-F238E27FC236}">
                  <a16:creationId xmlns:a16="http://schemas.microsoft.com/office/drawing/2014/main" id="{00000000-0008-0000-0000-00001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18</xdr:row>
          <xdr:rowOff>38100</xdr:rowOff>
        </xdr:from>
        <xdr:to>
          <xdr:col>7</xdr:col>
          <xdr:colOff>438150</xdr:colOff>
          <xdr:row>19</xdr:row>
          <xdr:rowOff>19050</xdr:rowOff>
        </xdr:to>
        <xdr:sp macro="" textlink="">
          <xdr:nvSpPr>
            <xdr:cNvPr id="30739" name="Check Box 19" hidden="1">
              <a:extLst>
                <a:ext uri="{63B3BB69-23CF-44E3-9099-C40C66FF867C}">
                  <a14:compatExt spid="_x0000_s30739"/>
                </a:ext>
                <a:ext uri="{FF2B5EF4-FFF2-40B4-BE49-F238E27FC236}">
                  <a16:creationId xmlns:a16="http://schemas.microsoft.com/office/drawing/2014/main" id="{00000000-0008-0000-0000-00001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19</xdr:row>
          <xdr:rowOff>38100</xdr:rowOff>
        </xdr:from>
        <xdr:to>
          <xdr:col>7</xdr:col>
          <xdr:colOff>438150</xdr:colOff>
          <xdr:row>19</xdr:row>
          <xdr:rowOff>257175</xdr:rowOff>
        </xdr:to>
        <xdr:sp macro="" textlink="">
          <xdr:nvSpPr>
            <xdr:cNvPr id="30740" name="Check Box 20" hidden="1">
              <a:extLst>
                <a:ext uri="{63B3BB69-23CF-44E3-9099-C40C66FF867C}">
                  <a14:compatExt spid="_x0000_s30740"/>
                </a:ext>
                <a:ext uri="{FF2B5EF4-FFF2-40B4-BE49-F238E27FC236}">
                  <a16:creationId xmlns:a16="http://schemas.microsoft.com/office/drawing/2014/main" id="{00000000-0008-0000-0000-00001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11</xdr:row>
          <xdr:rowOff>38100</xdr:rowOff>
        </xdr:from>
        <xdr:to>
          <xdr:col>8</xdr:col>
          <xdr:colOff>438150</xdr:colOff>
          <xdr:row>12</xdr:row>
          <xdr:rowOff>19050</xdr:rowOff>
        </xdr:to>
        <xdr:sp macro="" textlink="">
          <xdr:nvSpPr>
            <xdr:cNvPr id="30741" name="Check Box 21" hidden="1">
              <a:extLst>
                <a:ext uri="{63B3BB69-23CF-44E3-9099-C40C66FF867C}">
                  <a14:compatExt spid="_x0000_s30741"/>
                </a:ext>
                <a:ext uri="{FF2B5EF4-FFF2-40B4-BE49-F238E27FC236}">
                  <a16:creationId xmlns:a16="http://schemas.microsoft.com/office/drawing/2014/main" id="{00000000-0008-0000-0000-00001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13</xdr:row>
          <xdr:rowOff>38100</xdr:rowOff>
        </xdr:from>
        <xdr:to>
          <xdr:col>8</xdr:col>
          <xdr:colOff>438150</xdr:colOff>
          <xdr:row>14</xdr:row>
          <xdr:rowOff>19050</xdr:rowOff>
        </xdr:to>
        <xdr:sp macro="" textlink="">
          <xdr:nvSpPr>
            <xdr:cNvPr id="30742" name="Check Box 22" hidden="1">
              <a:extLst>
                <a:ext uri="{63B3BB69-23CF-44E3-9099-C40C66FF867C}">
                  <a14:compatExt spid="_x0000_s30742"/>
                </a:ext>
                <a:ext uri="{FF2B5EF4-FFF2-40B4-BE49-F238E27FC236}">
                  <a16:creationId xmlns:a16="http://schemas.microsoft.com/office/drawing/2014/main" id="{00000000-0008-0000-0000-00001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15</xdr:row>
          <xdr:rowOff>38100</xdr:rowOff>
        </xdr:from>
        <xdr:to>
          <xdr:col>8</xdr:col>
          <xdr:colOff>438150</xdr:colOff>
          <xdr:row>16</xdr:row>
          <xdr:rowOff>19050</xdr:rowOff>
        </xdr:to>
        <xdr:sp macro="" textlink="">
          <xdr:nvSpPr>
            <xdr:cNvPr id="30743" name="Check Box 23" hidden="1">
              <a:extLst>
                <a:ext uri="{63B3BB69-23CF-44E3-9099-C40C66FF867C}">
                  <a14:compatExt spid="_x0000_s30743"/>
                </a:ext>
                <a:ext uri="{FF2B5EF4-FFF2-40B4-BE49-F238E27FC236}">
                  <a16:creationId xmlns:a16="http://schemas.microsoft.com/office/drawing/2014/main" id="{00000000-0008-0000-0000-00001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16</xdr:row>
          <xdr:rowOff>38100</xdr:rowOff>
        </xdr:from>
        <xdr:to>
          <xdr:col>8</xdr:col>
          <xdr:colOff>438150</xdr:colOff>
          <xdr:row>16</xdr:row>
          <xdr:rowOff>257175</xdr:rowOff>
        </xdr:to>
        <xdr:sp macro="" textlink="">
          <xdr:nvSpPr>
            <xdr:cNvPr id="30744" name="Check Box 24" hidden="1">
              <a:extLst>
                <a:ext uri="{63B3BB69-23CF-44E3-9099-C40C66FF867C}">
                  <a14:compatExt spid="_x0000_s30744"/>
                </a:ext>
                <a:ext uri="{FF2B5EF4-FFF2-40B4-BE49-F238E27FC236}">
                  <a16:creationId xmlns:a16="http://schemas.microsoft.com/office/drawing/2014/main" id="{00000000-0008-0000-0000-00001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18</xdr:row>
          <xdr:rowOff>38100</xdr:rowOff>
        </xdr:from>
        <xdr:to>
          <xdr:col>8</xdr:col>
          <xdr:colOff>438150</xdr:colOff>
          <xdr:row>19</xdr:row>
          <xdr:rowOff>19050</xdr:rowOff>
        </xdr:to>
        <xdr:sp macro="" textlink="">
          <xdr:nvSpPr>
            <xdr:cNvPr id="30745" name="Check Box 25" hidden="1">
              <a:extLst>
                <a:ext uri="{63B3BB69-23CF-44E3-9099-C40C66FF867C}">
                  <a14:compatExt spid="_x0000_s30745"/>
                </a:ext>
                <a:ext uri="{FF2B5EF4-FFF2-40B4-BE49-F238E27FC236}">
                  <a16:creationId xmlns:a16="http://schemas.microsoft.com/office/drawing/2014/main" id="{00000000-0008-0000-0000-00001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19</xdr:row>
          <xdr:rowOff>38100</xdr:rowOff>
        </xdr:from>
        <xdr:to>
          <xdr:col>8</xdr:col>
          <xdr:colOff>438150</xdr:colOff>
          <xdr:row>19</xdr:row>
          <xdr:rowOff>257175</xdr:rowOff>
        </xdr:to>
        <xdr:sp macro="" textlink="">
          <xdr:nvSpPr>
            <xdr:cNvPr id="30746" name="Check Box 26" hidden="1">
              <a:extLst>
                <a:ext uri="{63B3BB69-23CF-44E3-9099-C40C66FF867C}">
                  <a14:compatExt spid="_x0000_s30746"/>
                </a:ext>
                <a:ext uri="{FF2B5EF4-FFF2-40B4-BE49-F238E27FC236}">
                  <a16:creationId xmlns:a16="http://schemas.microsoft.com/office/drawing/2014/main" id="{00000000-0008-0000-0000-00001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38100</xdr:rowOff>
        </xdr:from>
        <xdr:to>
          <xdr:col>6</xdr:col>
          <xdr:colOff>438150</xdr:colOff>
          <xdr:row>24</xdr:row>
          <xdr:rowOff>257175</xdr:rowOff>
        </xdr:to>
        <xdr:sp macro="" textlink="">
          <xdr:nvSpPr>
            <xdr:cNvPr id="30747" name="Check Box 27" hidden="1">
              <a:extLst>
                <a:ext uri="{63B3BB69-23CF-44E3-9099-C40C66FF867C}">
                  <a14:compatExt spid="_x0000_s30747"/>
                </a:ext>
                <a:ext uri="{FF2B5EF4-FFF2-40B4-BE49-F238E27FC236}">
                  <a16:creationId xmlns:a16="http://schemas.microsoft.com/office/drawing/2014/main" id="{00000000-0008-0000-0000-00001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25</xdr:row>
          <xdr:rowOff>38100</xdr:rowOff>
        </xdr:from>
        <xdr:to>
          <xdr:col>6</xdr:col>
          <xdr:colOff>438150</xdr:colOff>
          <xdr:row>25</xdr:row>
          <xdr:rowOff>257175</xdr:rowOff>
        </xdr:to>
        <xdr:sp macro="" textlink="">
          <xdr:nvSpPr>
            <xdr:cNvPr id="30748" name="Check Box 28" hidden="1">
              <a:extLst>
                <a:ext uri="{63B3BB69-23CF-44E3-9099-C40C66FF867C}">
                  <a14:compatExt spid="_x0000_s30748"/>
                </a:ext>
                <a:ext uri="{FF2B5EF4-FFF2-40B4-BE49-F238E27FC236}">
                  <a16:creationId xmlns:a16="http://schemas.microsoft.com/office/drawing/2014/main" id="{00000000-0008-0000-0000-00001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26</xdr:row>
          <xdr:rowOff>38100</xdr:rowOff>
        </xdr:from>
        <xdr:to>
          <xdr:col>6</xdr:col>
          <xdr:colOff>438150</xdr:colOff>
          <xdr:row>27</xdr:row>
          <xdr:rowOff>38100</xdr:rowOff>
        </xdr:to>
        <xdr:sp macro="" textlink="">
          <xdr:nvSpPr>
            <xdr:cNvPr id="30749" name="Check Box 29" hidden="1">
              <a:extLst>
                <a:ext uri="{63B3BB69-23CF-44E3-9099-C40C66FF867C}">
                  <a14:compatExt spid="_x0000_s30749"/>
                </a:ext>
                <a:ext uri="{FF2B5EF4-FFF2-40B4-BE49-F238E27FC236}">
                  <a16:creationId xmlns:a16="http://schemas.microsoft.com/office/drawing/2014/main" id="{00000000-0008-0000-0000-00001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27</xdr:row>
          <xdr:rowOff>38100</xdr:rowOff>
        </xdr:from>
        <xdr:to>
          <xdr:col>6</xdr:col>
          <xdr:colOff>438150</xdr:colOff>
          <xdr:row>27</xdr:row>
          <xdr:rowOff>257175</xdr:rowOff>
        </xdr:to>
        <xdr:sp macro="" textlink="">
          <xdr:nvSpPr>
            <xdr:cNvPr id="30750" name="Check Box 30" hidden="1">
              <a:extLst>
                <a:ext uri="{63B3BB69-23CF-44E3-9099-C40C66FF867C}">
                  <a14:compatExt spid="_x0000_s30750"/>
                </a:ext>
                <a:ext uri="{FF2B5EF4-FFF2-40B4-BE49-F238E27FC236}">
                  <a16:creationId xmlns:a16="http://schemas.microsoft.com/office/drawing/2014/main" id="{00000000-0008-0000-0000-00001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28</xdr:row>
          <xdr:rowOff>38100</xdr:rowOff>
        </xdr:from>
        <xdr:to>
          <xdr:col>6</xdr:col>
          <xdr:colOff>438150</xdr:colOff>
          <xdr:row>28</xdr:row>
          <xdr:rowOff>257175</xdr:rowOff>
        </xdr:to>
        <xdr:sp macro="" textlink="">
          <xdr:nvSpPr>
            <xdr:cNvPr id="30751" name="Check Box 31" hidden="1">
              <a:extLst>
                <a:ext uri="{63B3BB69-23CF-44E3-9099-C40C66FF867C}">
                  <a14:compatExt spid="_x0000_s30751"/>
                </a:ext>
                <a:ext uri="{FF2B5EF4-FFF2-40B4-BE49-F238E27FC236}">
                  <a16:creationId xmlns:a16="http://schemas.microsoft.com/office/drawing/2014/main" id="{00000000-0008-0000-0000-00001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24</xdr:row>
          <xdr:rowOff>38100</xdr:rowOff>
        </xdr:from>
        <xdr:to>
          <xdr:col>7</xdr:col>
          <xdr:colOff>438150</xdr:colOff>
          <xdr:row>24</xdr:row>
          <xdr:rowOff>257175</xdr:rowOff>
        </xdr:to>
        <xdr:sp macro="" textlink="">
          <xdr:nvSpPr>
            <xdr:cNvPr id="30752" name="Check Box 32" hidden="1">
              <a:extLst>
                <a:ext uri="{63B3BB69-23CF-44E3-9099-C40C66FF867C}">
                  <a14:compatExt spid="_x0000_s30752"/>
                </a:ext>
                <a:ext uri="{FF2B5EF4-FFF2-40B4-BE49-F238E27FC236}">
                  <a16:creationId xmlns:a16="http://schemas.microsoft.com/office/drawing/2014/main" id="{00000000-0008-0000-0000-00002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25</xdr:row>
          <xdr:rowOff>38100</xdr:rowOff>
        </xdr:from>
        <xdr:to>
          <xdr:col>7</xdr:col>
          <xdr:colOff>438150</xdr:colOff>
          <xdr:row>25</xdr:row>
          <xdr:rowOff>257175</xdr:rowOff>
        </xdr:to>
        <xdr:sp macro="" textlink="">
          <xdr:nvSpPr>
            <xdr:cNvPr id="30753" name="Check Box 33" hidden="1">
              <a:extLst>
                <a:ext uri="{63B3BB69-23CF-44E3-9099-C40C66FF867C}">
                  <a14:compatExt spid="_x0000_s30753"/>
                </a:ext>
                <a:ext uri="{FF2B5EF4-FFF2-40B4-BE49-F238E27FC236}">
                  <a16:creationId xmlns:a16="http://schemas.microsoft.com/office/drawing/2014/main" id="{00000000-0008-0000-0000-00002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26</xdr:row>
          <xdr:rowOff>38100</xdr:rowOff>
        </xdr:from>
        <xdr:to>
          <xdr:col>7</xdr:col>
          <xdr:colOff>438150</xdr:colOff>
          <xdr:row>27</xdr:row>
          <xdr:rowOff>38100</xdr:rowOff>
        </xdr:to>
        <xdr:sp macro="" textlink="">
          <xdr:nvSpPr>
            <xdr:cNvPr id="30754" name="Check Box 34" hidden="1">
              <a:extLst>
                <a:ext uri="{63B3BB69-23CF-44E3-9099-C40C66FF867C}">
                  <a14:compatExt spid="_x0000_s30754"/>
                </a:ext>
                <a:ext uri="{FF2B5EF4-FFF2-40B4-BE49-F238E27FC236}">
                  <a16:creationId xmlns:a16="http://schemas.microsoft.com/office/drawing/2014/main" id="{00000000-0008-0000-0000-00002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27</xdr:row>
          <xdr:rowOff>38100</xdr:rowOff>
        </xdr:from>
        <xdr:to>
          <xdr:col>7</xdr:col>
          <xdr:colOff>438150</xdr:colOff>
          <xdr:row>27</xdr:row>
          <xdr:rowOff>257175</xdr:rowOff>
        </xdr:to>
        <xdr:sp macro="" textlink="">
          <xdr:nvSpPr>
            <xdr:cNvPr id="30755" name="Check Box 35" hidden="1">
              <a:extLst>
                <a:ext uri="{63B3BB69-23CF-44E3-9099-C40C66FF867C}">
                  <a14:compatExt spid="_x0000_s30755"/>
                </a:ext>
                <a:ext uri="{FF2B5EF4-FFF2-40B4-BE49-F238E27FC236}">
                  <a16:creationId xmlns:a16="http://schemas.microsoft.com/office/drawing/2014/main" id="{00000000-0008-0000-0000-00002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28</xdr:row>
          <xdr:rowOff>38100</xdr:rowOff>
        </xdr:from>
        <xdr:to>
          <xdr:col>7</xdr:col>
          <xdr:colOff>438150</xdr:colOff>
          <xdr:row>28</xdr:row>
          <xdr:rowOff>257175</xdr:rowOff>
        </xdr:to>
        <xdr:sp macro="" textlink="">
          <xdr:nvSpPr>
            <xdr:cNvPr id="30756" name="Check Box 36" hidden="1">
              <a:extLst>
                <a:ext uri="{63B3BB69-23CF-44E3-9099-C40C66FF867C}">
                  <a14:compatExt spid="_x0000_s30756"/>
                </a:ext>
                <a:ext uri="{FF2B5EF4-FFF2-40B4-BE49-F238E27FC236}">
                  <a16:creationId xmlns:a16="http://schemas.microsoft.com/office/drawing/2014/main" id="{00000000-0008-0000-0000-00002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24</xdr:row>
          <xdr:rowOff>38100</xdr:rowOff>
        </xdr:from>
        <xdr:to>
          <xdr:col>8</xdr:col>
          <xdr:colOff>438150</xdr:colOff>
          <xdr:row>24</xdr:row>
          <xdr:rowOff>257175</xdr:rowOff>
        </xdr:to>
        <xdr:sp macro="" textlink="">
          <xdr:nvSpPr>
            <xdr:cNvPr id="30757" name="Check Box 37" hidden="1">
              <a:extLst>
                <a:ext uri="{63B3BB69-23CF-44E3-9099-C40C66FF867C}">
                  <a14:compatExt spid="_x0000_s30757"/>
                </a:ext>
                <a:ext uri="{FF2B5EF4-FFF2-40B4-BE49-F238E27FC236}">
                  <a16:creationId xmlns:a16="http://schemas.microsoft.com/office/drawing/2014/main" id="{00000000-0008-0000-0000-00002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25</xdr:row>
          <xdr:rowOff>38100</xdr:rowOff>
        </xdr:from>
        <xdr:to>
          <xdr:col>8</xdr:col>
          <xdr:colOff>438150</xdr:colOff>
          <xdr:row>25</xdr:row>
          <xdr:rowOff>257175</xdr:rowOff>
        </xdr:to>
        <xdr:sp macro="" textlink="">
          <xdr:nvSpPr>
            <xdr:cNvPr id="30758" name="Check Box 38" hidden="1">
              <a:extLst>
                <a:ext uri="{63B3BB69-23CF-44E3-9099-C40C66FF867C}">
                  <a14:compatExt spid="_x0000_s30758"/>
                </a:ext>
                <a:ext uri="{FF2B5EF4-FFF2-40B4-BE49-F238E27FC236}">
                  <a16:creationId xmlns:a16="http://schemas.microsoft.com/office/drawing/2014/main" id="{00000000-0008-0000-0000-00002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26</xdr:row>
          <xdr:rowOff>38100</xdr:rowOff>
        </xdr:from>
        <xdr:to>
          <xdr:col>8</xdr:col>
          <xdr:colOff>438150</xdr:colOff>
          <xdr:row>27</xdr:row>
          <xdr:rowOff>38100</xdr:rowOff>
        </xdr:to>
        <xdr:sp macro="" textlink="">
          <xdr:nvSpPr>
            <xdr:cNvPr id="30759" name="Check Box 39" hidden="1">
              <a:extLst>
                <a:ext uri="{63B3BB69-23CF-44E3-9099-C40C66FF867C}">
                  <a14:compatExt spid="_x0000_s30759"/>
                </a:ext>
                <a:ext uri="{FF2B5EF4-FFF2-40B4-BE49-F238E27FC236}">
                  <a16:creationId xmlns:a16="http://schemas.microsoft.com/office/drawing/2014/main" id="{00000000-0008-0000-0000-00002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27</xdr:row>
          <xdr:rowOff>38100</xdr:rowOff>
        </xdr:from>
        <xdr:to>
          <xdr:col>8</xdr:col>
          <xdr:colOff>438150</xdr:colOff>
          <xdr:row>27</xdr:row>
          <xdr:rowOff>257175</xdr:rowOff>
        </xdr:to>
        <xdr:sp macro="" textlink="">
          <xdr:nvSpPr>
            <xdr:cNvPr id="30760" name="Check Box 40" hidden="1">
              <a:extLst>
                <a:ext uri="{63B3BB69-23CF-44E3-9099-C40C66FF867C}">
                  <a14:compatExt spid="_x0000_s30760"/>
                </a:ext>
                <a:ext uri="{FF2B5EF4-FFF2-40B4-BE49-F238E27FC236}">
                  <a16:creationId xmlns:a16="http://schemas.microsoft.com/office/drawing/2014/main" id="{00000000-0008-0000-0000-00002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10</xdr:row>
          <xdr:rowOff>38100</xdr:rowOff>
        </xdr:from>
        <xdr:to>
          <xdr:col>9</xdr:col>
          <xdr:colOff>438150</xdr:colOff>
          <xdr:row>11</xdr:row>
          <xdr:rowOff>19050</xdr:rowOff>
        </xdr:to>
        <xdr:sp macro="" textlink="">
          <xdr:nvSpPr>
            <xdr:cNvPr id="30764" name="Check Box 44" hidden="1">
              <a:extLst>
                <a:ext uri="{63B3BB69-23CF-44E3-9099-C40C66FF867C}">
                  <a14:compatExt spid="_x0000_s30764"/>
                </a:ext>
                <a:ext uri="{FF2B5EF4-FFF2-40B4-BE49-F238E27FC236}">
                  <a16:creationId xmlns:a16="http://schemas.microsoft.com/office/drawing/2014/main" id="{00000000-0008-0000-0000-00002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10</xdr:row>
          <xdr:rowOff>38100</xdr:rowOff>
        </xdr:from>
        <xdr:to>
          <xdr:col>10</xdr:col>
          <xdr:colOff>438150</xdr:colOff>
          <xdr:row>11</xdr:row>
          <xdr:rowOff>19050</xdr:rowOff>
        </xdr:to>
        <xdr:sp macro="" textlink="">
          <xdr:nvSpPr>
            <xdr:cNvPr id="30765" name="Check Box 45" hidden="1">
              <a:extLst>
                <a:ext uri="{63B3BB69-23CF-44E3-9099-C40C66FF867C}">
                  <a14:compatExt spid="_x0000_s30765"/>
                </a:ext>
                <a:ext uri="{FF2B5EF4-FFF2-40B4-BE49-F238E27FC236}">
                  <a16:creationId xmlns:a16="http://schemas.microsoft.com/office/drawing/2014/main" id="{00000000-0008-0000-0000-00002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11</xdr:row>
          <xdr:rowOff>38100</xdr:rowOff>
        </xdr:from>
        <xdr:to>
          <xdr:col>9</xdr:col>
          <xdr:colOff>438150</xdr:colOff>
          <xdr:row>12</xdr:row>
          <xdr:rowOff>19050</xdr:rowOff>
        </xdr:to>
        <xdr:sp macro="" textlink="">
          <xdr:nvSpPr>
            <xdr:cNvPr id="30766" name="Check Box 46" hidden="1">
              <a:extLst>
                <a:ext uri="{63B3BB69-23CF-44E3-9099-C40C66FF867C}">
                  <a14:compatExt spid="_x0000_s30766"/>
                </a:ext>
                <a:ext uri="{FF2B5EF4-FFF2-40B4-BE49-F238E27FC236}">
                  <a16:creationId xmlns:a16="http://schemas.microsoft.com/office/drawing/2014/main" id="{00000000-0008-0000-0000-00002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12</xdr:row>
          <xdr:rowOff>38100</xdr:rowOff>
        </xdr:from>
        <xdr:to>
          <xdr:col>9</xdr:col>
          <xdr:colOff>438150</xdr:colOff>
          <xdr:row>13</xdr:row>
          <xdr:rowOff>19050</xdr:rowOff>
        </xdr:to>
        <xdr:sp macro="" textlink="">
          <xdr:nvSpPr>
            <xdr:cNvPr id="30767" name="Check Box 47" hidden="1">
              <a:extLst>
                <a:ext uri="{63B3BB69-23CF-44E3-9099-C40C66FF867C}">
                  <a14:compatExt spid="_x0000_s30767"/>
                </a:ext>
                <a:ext uri="{FF2B5EF4-FFF2-40B4-BE49-F238E27FC236}">
                  <a16:creationId xmlns:a16="http://schemas.microsoft.com/office/drawing/2014/main" id="{00000000-0008-0000-0000-00002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13</xdr:row>
          <xdr:rowOff>38100</xdr:rowOff>
        </xdr:from>
        <xdr:to>
          <xdr:col>9</xdr:col>
          <xdr:colOff>438150</xdr:colOff>
          <xdr:row>14</xdr:row>
          <xdr:rowOff>19050</xdr:rowOff>
        </xdr:to>
        <xdr:sp macro="" textlink="">
          <xdr:nvSpPr>
            <xdr:cNvPr id="30768" name="Check Box 48" hidden="1">
              <a:extLst>
                <a:ext uri="{63B3BB69-23CF-44E3-9099-C40C66FF867C}">
                  <a14:compatExt spid="_x0000_s30768"/>
                </a:ext>
                <a:ext uri="{FF2B5EF4-FFF2-40B4-BE49-F238E27FC236}">
                  <a16:creationId xmlns:a16="http://schemas.microsoft.com/office/drawing/2014/main" id="{00000000-0008-0000-0000-00003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14</xdr:row>
          <xdr:rowOff>38100</xdr:rowOff>
        </xdr:from>
        <xdr:to>
          <xdr:col>9</xdr:col>
          <xdr:colOff>438150</xdr:colOff>
          <xdr:row>15</xdr:row>
          <xdr:rowOff>19050</xdr:rowOff>
        </xdr:to>
        <xdr:sp macro="" textlink="">
          <xdr:nvSpPr>
            <xdr:cNvPr id="30769" name="Check Box 49" hidden="1">
              <a:extLst>
                <a:ext uri="{63B3BB69-23CF-44E3-9099-C40C66FF867C}">
                  <a14:compatExt spid="_x0000_s30769"/>
                </a:ext>
                <a:ext uri="{FF2B5EF4-FFF2-40B4-BE49-F238E27FC236}">
                  <a16:creationId xmlns:a16="http://schemas.microsoft.com/office/drawing/2014/main" id="{00000000-0008-0000-0000-00003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15</xdr:row>
          <xdr:rowOff>38100</xdr:rowOff>
        </xdr:from>
        <xdr:to>
          <xdr:col>9</xdr:col>
          <xdr:colOff>438150</xdr:colOff>
          <xdr:row>16</xdr:row>
          <xdr:rowOff>19050</xdr:rowOff>
        </xdr:to>
        <xdr:sp macro="" textlink="">
          <xdr:nvSpPr>
            <xdr:cNvPr id="30770" name="Check Box 50" hidden="1">
              <a:extLst>
                <a:ext uri="{63B3BB69-23CF-44E3-9099-C40C66FF867C}">
                  <a14:compatExt spid="_x0000_s30770"/>
                </a:ext>
                <a:ext uri="{FF2B5EF4-FFF2-40B4-BE49-F238E27FC236}">
                  <a16:creationId xmlns:a16="http://schemas.microsoft.com/office/drawing/2014/main" id="{00000000-0008-0000-0000-00003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16</xdr:row>
          <xdr:rowOff>38100</xdr:rowOff>
        </xdr:from>
        <xdr:to>
          <xdr:col>9</xdr:col>
          <xdr:colOff>438150</xdr:colOff>
          <xdr:row>16</xdr:row>
          <xdr:rowOff>257175</xdr:rowOff>
        </xdr:to>
        <xdr:sp macro="" textlink="">
          <xdr:nvSpPr>
            <xdr:cNvPr id="30771" name="Check Box 51" hidden="1">
              <a:extLst>
                <a:ext uri="{63B3BB69-23CF-44E3-9099-C40C66FF867C}">
                  <a14:compatExt spid="_x0000_s30771"/>
                </a:ext>
                <a:ext uri="{FF2B5EF4-FFF2-40B4-BE49-F238E27FC236}">
                  <a16:creationId xmlns:a16="http://schemas.microsoft.com/office/drawing/2014/main" id="{00000000-0008-0000-0000-00003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17</xdr:row>
          <xdr:rowOff>38100</xdr:rowOff>
        </xdr:from>
        <xdr:to>
          <xdr:col>9</xdr:col>
          <xdr:colOff>438150</xdr:colOff>
          <xdr:row>17</xdr:row>
          <xdr:rowOff>257175</xdr:rowOff>
        </xdr:to>
        <xdr:sp macro="" textlink="">
          <xdr:nvSpPr>
            <xdr:cNvPr id="30772" name="Check Box 52" hidden="1">
              <a:extLst>
                <a:ext uri="{63B3BB69-23CF-44E3-9099-C40C66FF867C}">
                  <a14:compatExt spid="_x0000_s30772"/>
                </a:ext>
                <a:ext uri="{FF2B5EF4-FFF2-40B4-BE49-F238E27FC236}">
                  <a16:creationId xmlns:a16="http://schemas.microsoft.com/office/drawing/2014/main" id="{00000000-0008-0000-0000-00003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18</xdr:row>
          <xdr:rowOff>38100</xdr:rowOff>
        </xdr:from>
        <xdr:to>
          <xdr:col>9</xdr:col>
          <xdr:colOff>438150</xdr:colOff>
          <xdr:row>19</xdr:row>
          <xdr:rowOff>19050</xdr:rowOff>
        </xdr:to>
        <xdr:sp macro="" textlink="">
          <xdr:nvSpPr>
            <xdr:cNvPr id="30773" name="Check Box 53" hidden="1">
              <a:extLst>
                <a:ext uri="{63B3BB69-23CF-44E3-9099-C40C66FF867C}">
                  <a14:compatExt spid="_x0000_s30773"/>
                </a:ext>
                <a:ext uri="{FF2B5EF4-FFF2-40B4-BE49-F238E27FC236}">
                  <a16:creationId xmlns:a16="http://schemas.microsoft.com/office/drawing/2014/main" id="{00000000-0008-0000-0000-00003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19</xdr:row>
          <xdr:rowOff>38100</xdr:rowOff>
        </xdr:from>
        <xdr:to>
          <xdr:col>9</xdr:col>
          <xdr:colOff>438150</xdr:colOff>
          <xdr:row>19</xdr:row>
          <xdr:rowOff>257175</xdr:rowOff>
        </xdr:to>
        <xdr:sp macro="" textlink="">
          <xdr:nvSpPr>
            <xdr:cNvPr id="30774" name="Check Box 54" hidden="1">
              <a:extLst>
                <a:ext uri="{63B3BB69-23CF-44E3-9099-C40C66FF867C}">
                  <a14:compatExt spid="_x0000_s30774"/>
                </a:ext>
                <a:ext uri="{FF2B5EF4-FFF2-40B4-BE49-F238E27FC236}">
                  <a16:creationId xmlns:a16="http://schemas.microsoft.com/office/drawing/2014/main" id="{00000000-0008-0000-0000-00003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11</xdr:row>
          <xdr:rowOff>38100</xdr:rowOff>
        </xdr:from>
        <xdr:to>
          <xdr:col>10</xdr:col>
          <xdr:colOff>438150</xdr:colOff>
          <xdr:row>12</xdr:row>
          <xdr:rowOff>19050</xdr:rowOff>
        </xdr:to>
        <xdr:sp macro="" textlink="">
          <xdr:nvSpPr>
            <xdr:cNvPr id="30775" name="Check Box 55" hidden="1">
              <a:extLst>
                <a:ext uri="{63B3BB69-23CF-44E3-9099-C40C66FF867C}">
                  <a14:compatExt spid="_x0000_s30775"/>
                </a:ext>
                <a:ext uri="{FF2B5EF4-FFF2-40B4-BE49-F238E27FC236}">
                  <a16:creationId xmlns:a16="http://schemas.microsoft.com/office/drawing/2014/main" id="{00000000-0008-0000-0000-00003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12</xdr:row>
          <xdr:rowOff>38100</xdr:rowOff>
        </xdr:from>
        <xdr:to>
          <xdr:col>10</xdr:col>
          <xdr:colOff>438150</xdr:colOff>
          <xdr:row>13</xdr:row>
          <xdr:rowOff>19050</xdr:rowOff>
        </xdr:to>
        <xdr:sp macro="" textlink="">
          <xdr:nvSpPr>
            <xdr:cNvPr id="30776" name="Check Box 56" hidden="1">
              <a:extLst>
                <a:ext uri="{63B3BB69-23CF-44E3-9099-C40C66FF867C}">
                  <a14:compatExt spid="_x0000_s30776"/>
                </a:ext>
                <a:ext uri="{FF2B5EF4-FFF2-40B4-BE49-F238E27FC236}">
                  <a16:creationId xmlns:a16="http://schemas.microsoft.com/office/drawing/2014/main" id="{00000000-0008-0000-0000-00003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13</xdr:row>
          <xdr:rowOff>38100</xdr:rowOff>
        </xdr:from>
        <xdr:to>
          <xdr:col>10</xdr:col>
          <xdr:colOff>438150</xdr:colOff>
          <xdr:row>14</xdr:row>
          <xdr:rowOff>19050</xdr:rowOff>
        </xdr:to>
        <xdr:sp macro="" textlink="">
          <xdr:nvSpPr>
            <xdr:cNvPr id="30777" name="Check Box 57" hidden="1">
              <a:extLst>
                <a:ext uri="{63B3BB69-23CF-44E3-9099-C40C66FF867C}">
                  <a14:compatExt spid="_x0000_s30777"/>
                </a:ext>
                <a:ext uri="{FF2B5EF4-FFF2-40B4-BE49-F238E27FC236}">
                  <a16:creationId xmlns:a16="http://schemas.microsoft.com/office/drawing/2014/main" id="{00000000-0008-0000-0000-00003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14</xdr:row>
          <xdr:rowOff>38100</xdr:rowOff>
        </xdr:from>
        <xdr:to>
          <xdr:col>10</xdr:col>
          <xdr:colOff>438150</xdr:colOff>
          <xdr:row>15</xdr:row>
          <xdr:rowOff>19050</xdr:rowOff>
        </xdr:to>
        <xdr:sp macro="" textlink="">
          <xdr:nvSpPr>
            <xdr:cNvPr id="30778" name="Check Box 58" hidden="1">
              <a:extLst>
                <a:ext uri="{63B3BB69-23CF-44E3-9099-C40C66FF867C}">
                  <a14:compatExt spid="_x0000_s30778"/>
                </a:ext>
                <a:ext uri="{FF2B5EF4-FFF2-40B4-BE49-F238E27FC236}">
                  <a16:creationId xmlns:a16="http://schemas.microsoft.com/office/drawing/2014/main" id="{00000000-0008-0000-0000-00003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15</xdr:row>
          <xdr:rowOff>38100</xdr:rowOff>
        </xdr:from>
        <xdr:to>
          <xdr:col>10</xdr:col>
          <xdr:colOff>438150</xdr:colOff>
          <xdr:row>16</xdr:row>
          <xdr:rowOff>19050</xdr:rowOff>
        </xdr:to>
        <xdr:sp macro="" textlink="">
          <xdr:nvSpPr>
            <xdr:cNvPr id="30779" name="Check Box 59" hidden="1">
              <a:extLst>
                <a:ext uri="{63B3BB69-23CF-44E3-9099-C40C66FF867C}">
                  <a14:compatExt spid="_x0000_s30779"/>
                </a:ext>
                <a:ext uri="{FF2B5EF4-FFF2-40B4-BE49-F238E27FC236}">
                  <a16:creationId xmlns:a16="http://schemas.microsoft.com/office/drawing/2014/main" id="{00000000-0008-0000-0000-00003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16</xdr:row>
          <xdr:rowOff>38100</xdr:rowOff>
        </xdr:from>
        <xdr:to>
          <xdr:col>10</xdr:col>
          <xdr:colOff>438150</xdr:colOff>
          <xdr:row>16</xdr:row>
          <xdr:rowOff>257175</xdr:rowOff>
        </xdr:to>
        <xdr:sp macro="" textlink="">
          <xdr:nvSpPr>
            <xdr:cNvPr id="30780" name="Check Box 60" hidden="1">
              <a:extLst>
                <a:ext uri="{63B3BB69-23CF-44E3-9099-C40C66FF867C}">
                  <a14:compatExt spid="_x0000_s30780"/>
                </a:ext>
                <a:ext uri="{FF2B5EF4-FFF2-40B4-BE49-F238E27FC236}">
                  <a16:creationId xmlns:a16="http://schemas.microsoft.com/office/drawing/2014/main" id="{00000000-0008-0000-0000-00003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17</xdr:row>
          <xdr:rowOff>38100</xdr:rowOff>
        </xdr:from>
        <xdr:to>
          <xdr:col>10</xdr:col>
          <xdr:colOff>438150</xdr:colOff>
          <xdr:row>17</xdr:row>
          <xdr:rowOff>257175</xdr:rowOff>
        </xdr:to>
        <xdr:sp macro="" textlink="">
          <xdr:nvSpPr>
            <xdr:cNvPr id="30781" name="Check Box 61" hidden="1">
              <a:extLst>
                <a:ext uri="{63B3BB69-23CF-44E3-9099-C40C66FF867C}">
                  <a14:compatExt spid="_x0000_s30781"/>
                </a:ext>
                <a:ext uri="{FF2B5EF4-FFF2-40B4-BE49-F238E27FC236}">
                  <a16:creationId xmlns:a16="http://schemas.microsoft.com/office/drawing/2014/main" id="{00000000-0008-0000-0000-00003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38100</xdr:rowOff>
        </xdr:from>
        <xdr:to>
          <xdr:col>10</xdr:col>
          <xdr:colOff>438150</xdr:colOff>
          <xdr:row>19</xdr:row>
          <xdr:rowOff>19050</xdr:rowOff>
        </xdr:to>
        <xdr:sp macro="" textlink="">
          <xdr:nvSpPr>
            <xdr:cNvPr id="30782" name="Check Box 62" hidden="1">
              <a:extLst>
                <a:ext uri="{63B3BB69-23CF-44E3-9099-C40C66FF867C}">
                  <a14:compatExt spid="_x0000_s30782"/>
                </a:ext>
                <a:ext uri="{FF2B5EF4-FFF2-40B4-BE49-F238E27FC236}">
                  <a16:creationId xmlns:a16="http://schemas.microsoft.com/office/drawing/2014/main" id="{00000000-0008-0000-0000-00003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38100</xdr:rowOff>
        </xdr:from>
        <xdr:to>
          <xdr:col>10</xdr:col>
          <xdr:colOff>438150</xdr:colOff>
          <xdr:row>19</xdr:row>
          <xdr:rowOff>257175</xdr:rowOff>
        </xdr:to>
        <xdr:sp macro="" textlink="">
          <xdr:nvSpPr>
            <xdr:cNvPr id="30783" name="Check Box 63" hidden="1">
              <a:extLst>
                <a:ext uri="{63B3BB69-23CF-44E3-9099-C40C66FF867C}">
                  <a14:compatExt spid="_x0000_s30783"/>
                </a:ext>
                <a:ext uri="{FF2B5EF4-FFF2-40B4-BE49-F238E27FC236}">
                  <a16:creationId xmlns:a16="http://schemas.microsoft.com/office/drawing/2014/main" id="{00000000-0008-0000-0000-00003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11</xdr:row>
          <xdr:rowOff>38100</xdr:rowOff>
        </xdr:from>
        <xdr:to>
          <xdr:col>11</xdr:col>
          <xdr:colOff>438150</xdr:colOff>
          <xdr:row>12</xdr:row>
          <xdr:rowOff>19050</xdr:rowOff>
        </xdr:to>
        <xdr:sp macro="" textlink="">
          <xdr:nvSpPr>
            <xdr:cNvPr id="30784" name="Check Box 64" hidden="1">
              <a:extLst>
                <a:ext uri="{63B3BB69-23CF-44E3-9099-C40C66FF867C}">
                  <a14:compatExt spid="_x0000_s30784"/>
                </a:ext>
                <a:ext uri="{FF2B5EF4-FFF2-40B4-BE49-F238E27FC236}">
                  <a16:creationId xmlns:a16="http://schemas.microsoft.com/office/drawing/2014/main" id="{00000000-0008-0000-0000-00004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13</xdr:row>
          <xdr:rowOff>38100</xdr:rowOff>
        </xdr:from>
        <xdr:to>
          <xdr:col>11</xdr:col>
          <xdr:colOff>438150</xdr:colOff>
          <xdr:row>14</xdr:row>
          <xdr:rowOff>19050</xdr:rowOff>
        </xdr:to>
        <xdr:sp macro="" textlink="">
          <xdr:nvSpPr>
            <xdr:cNvPr id="30785" name="Check Box 65" hidden="1">
              <a:extLst>
                <a:ext uri="{63B3BB69-23CF-44E3-9099-C40C66FF867C}">
                  <a14:compatExt spid="_x0000_s30785"/>
                </a:ext>
                <a:ext uri="{FF2B5EF4-FFF2-40B4-BE49-F238E27FC236}">
                  <a16:creationId xmlns:a16="http://schemas.microsoft.com/office/drawing/2014/main" id="{00000000-0008-0000-0000-00004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15</xdr:row>
          <xdr:rowOff>38100</xdr:rowOff>
        </xdr:from>
        <xdr:to>
          <xdr:col>11</xdr:col>
          <xdr:colOff>438150</xdr:colOff>
          <xdr:row>16</xdr:row>
          <xdr:rowOff>19050</xdr:rowOff>
        </xdr:to>
        <xdr:sp macro="" textlink="">
          <xdr:nvSpPr>
            <xdr:cNvPr id="30786" name="Check Box 66" hidden="1">
              <a:extLst>
                <a:ext uri="{63B3BB69-23CF-44E3-9099-C40C66FF867C}">
                  <a14:compatExt spid="_x0000_s30786"/>
                </a:ext>
                <a:ext uri="{FF2B5EF4-FFF2-40B4-BE49-F238E27FC236}">
                  <a16:creationId xmlns:a16="http://schemas.microsoft.com/office/drawing/2014/main" id="{00000000-0008-0000-0000-00004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16</xdr:row>
          <xdr:rowOff>38100</xdr:rowOff>
        </xdr:from>
        <xdr:to>
          <xdr:col>11</xdr:col>
          <xdr:colOff>438150</xdr:colOff>
          <xdr:row>16</xdr:row>
          <xdr:rowOff>257175</xdr:rowOff>
        </xdr:to>
        <xdr:sp macro="" textlink="">
          <xdr:nvSpPr>
            <xdr:cNvPr id="30787" name="Check Box 67" hidden="1">
              <a:extLst>
                <a:ext uri="{63B3BB69-23CF-44E3-9099-C40C66FF867C}">
                  <a14:compatExt spid="_x0000_s30787"/>
                </a:ext>
                <a:ext uri="{FF2B5EF4-FFF2-40B4-BE49-F238E27FC236}">
                  <a16:creationId xmlns:a16="http://schemas.microsoft.com/office/drawing/2014/main" id="{00000000-0008-0000-0000-00004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18</xdr:row>
          <xdr:rowOff>38100</xdr:rowOff>
        </xdr:from>
        <xdr:to>
          <xdr:col>11</xdr:col>
          <xdr:colOff>438150</xdr:colOff>
          <xdr:row>19</xdr:row>
          <xdr:rowOff>19050</xdr:rowOff>
        </xdr:to>
        <xdr:sp macro="" textlink="">
          <xdr:nvSpPr>
            <xdr:cNvPr id="30788" name="Check Box 68" hidden="1">
              <a:extLst>
                <a:ext uri="{63B3BB69-23CF-44E3-9099-C40C66FF867C}">
                  <a14:compatExt spid="_x0000_s30788"/>
                </a:ext>
                <a:ext uri="{FF2B5EF4-FFF2-40B4-BE49-F238E27FC236}">
                  <a16:creationId xmlns:a16="http://schemas.microsoft.com/office/drawing/2014/main" id="{00000000-0008-0000-0000-00004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19</xdr:row>
          <xdr:rowOff>38100</xdr:rowOff>
        </xdr:from>
        <xdr:to>
          <xdr:col>11</xdr:col>
          <xdr:colOff>438150</xdr:colOff>
          <xdr:row>19</xdr:row>
          <xdr:rowOff>257175</xdr:rowOff>
        </xdr:to>
        <xdr:sp macro="" textlink="">
          <xdr:nvSpPr>
            <xdr:cNvPr id="30789" name="Check Box 69" hidden="1">
              <a:extLst>
                <a:ext uri="{63B3BB69-23CF-44E3-9099-C40C66FF867C}">
                  <a14:compatExt spid="_x0000_s30789"/>
                </a:ext>
                <a:ext uri="{FF2B5EF4-FFF2-40B4-BE49-F238E27FC236}">
                  <a16:creationId xmlns:a16="http://schemas.microsoft.com/office/drawing/2014/main" id="{00000000-0008-0000-0000-00004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24</xdr:row>
          <xdr:rowOff>38100</xdr:rowOff>
        </xdr:from>
        <xdr:to>
          <xdr:col>9</xdr:col>
          <xdr:colOff>438150</xdr:colOff>
          <xdr:row>24</xdr:row>
          <xdr:rowOff>257175</xdr:rowOff>
        </xdr:to>
        <xdr:sp macro="" textlink="">
          <xdr:nvSpPr>
            <xdr:cNvPr id="30790" name="Check Box 70" hidden="1">
              <a:extLst>
                <a:ext uri="{63B3BB69-23CF-44E3-9099-C40C66FF867C}">
                  <a14:compatExt spid="_x0000_s30790"/>
                </a:ext>
                <a:ext uri="{FF2B5EF4-FFF2-40B4-BE49-F238E27FC236}">
                  <a16:creationId xmlns:a16="http://schemas.microsoft.com/office/drawing/2014/main" id="{00000000-0008-0000-0000-00004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25</xdr:row>
          <xdr:rowOff>38100</xdr:rowOff>
        </xdr:from>
        <xdr:to>
          <xdr:col>9</xdr:col>
          <xdr:colOff>438150</xdr:colOff>
          <xdr:row>25</xdr:row>
          <xdr:rowOff>257175</xdr:rowOff>
        </xdr:to>
        <xdr:sp macro="" textlink="">
          <xdr:nvSpPr>
            <xdr:cNvPr id="30791" name="Check Box 71" hidden="1">
              <a:extLst>
                <a:ext uri="{63B3BB69-23CF-44E3-9099-C40C66FF867C}">
                  <a14:compatExt spid="_x0000_s30791"/>
                </a:ext>
                <a:ext uri="{FF2B5EF4-FFF2-40B4-BE49-F238E27FC236}">
                  <a16:creationId xmlns:a16="http://schemas.microsoft.com/office/drawing/2014/main" id="{00000000-0008-0000-0000-00004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26</xdr:row>
          <xdr:rowOff>38100</xdr:rowOff>
        </xdr:from>
        <xdr:to>
          <xdr:col>9</xdr:col>
          <xdr:colOff>438150</xdr:colOff>
          <xdr:row>27</xdr:row>
          <xdr:rowOff>38100</xdr:rowOff>
        </xdr:to>
        <xdr:sp macro="" textlink="">
          <xdr:nvSpPr>
            <xdr:cNvPr id="30792" name="Check Box 72" hidden="1">
              <a:extLst>
                <a:ext uri="{63B3BB69-23CF-44E3-9099-C40C66FF867C}">
                  <a14:compatExt spid="_x0000_s30792"/>
                </a:ext>
                <a:ext uri="{FF2B5EF4-FFF2-40B4-BE49-F238E27FC236}">
                  <a16:creationId xmlns:a16="http://schemas.microsoft.com/office/drawing/2014/main" id="{00000000-0008-0000-0000-00004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27</xdr:row>
          <xdr:rowOff>38100</xdr:rowOff>
        </xdr:from>
        <xdr:to>
          <xdr:col>9</xdr:col>
          <xdr:colOff>438150</xdr:colOff>
          <xdr:row>27</xdr:row>
          <xdr:rowOff>257175</xdr:rowOff>
        </xdr:to>
        <xdr:sp macro="" textlink="">
          <xdr:nvSpPr>
            <xdr:cNvPr id="30793" name="Check Box 73" hidden="1">
              <a:extLst>
                <a:ext uri="{63B3BB69-23CF-44E3-9099-C40C66FF867C}">
                  <a14:compatExt spid="_x0000_s30793"/>
                </a:ext>
                <a:ext uri="{FF2B5EF4-FFF2-40B4-BE49-F238E27FC236}">
                  <a16:creationId xmlns:a16="http://schemas.microsoft.com/office/drawing/2014/main" id="{00000000-0008-0000-0000-00004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28</xdr:row>
          <xdr:rowOff>38100</xdr:rowOff>
        </xdr:from>
        <xdr:to>
          <xdr:col>9</xdr:col>
          <xdr:colOff>438150</xdr:colOff>
          <xdr:row>28</xdr:row>
          <xdr:rowOff>257175</xdr:rowOff>
        </xdr:to>
        <xdr:sp macro="" textlink="">
          <xdr:nvSpPr>
            <xdr:cNvPr id="30794" name="Check Box 74" hidden="1">
              <a:extLst>
                <a:ext uri="{63B3BB69-23CF-44E3-9099-C40C66FF867C}">
                  <a14:compatExt spid="_x0000_s30794"/>
                </a:ext>
                <a:ext uri="{FF2B5EF4-FFF2-40B4-BE49-F238E27FC236}">
                  <a16:creationId xmlns:a16="http://schemas.microsoft.com/office/drawing/2014/main" id="{00000000-0008-0000-0000-00004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24</xdr:row>
          <xdr:rowOff>38100</xdr:rowOff>
        </xdr:from>
        <xdr:to>
          <xdr:col>10</xdr:col>
          <xdr:colOff>438150</xdr:colOff>
          <xdr:row>24</xdr:row>
          <xdr:rowOff>257175</xdr:rowOff>
        </xdr:to>
        <xdr:sp macro="" textlink="">
          <xdr:nvSpPr>
            <xdr:cNvPr id="30795" name="Check Box 75" hidden="1">
              <a:extLst>
                <a:ext uri="{63B3BB69-23CF-44E3-9099-C40C66FF867C}">
                  <a14:compatExt spid="_x0000_s30795"/>
                </a:ext>
                <a:ext uri="{FF2B5EF4-FFF2-40B4-BE49-F238E27FC236}">
                  <a16:creationId xmlns:a16="http://schemas.microsoft.com/office/drawing/2014/main" id="{00000000-0008-0000-0000-00004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25</xdr:row>
          <xdr:rowOff>38100</xdr:rowOff>
        </xdr:from>
        <xdr:to>
          <xdr:col>10</xdr:col>
          <xdr:colOff>438150</xdr:colOff>
          <xdr:row>25</xdr:row>
          <xdr:rowOff>257175</xdr:rowOff>
        </xdr:to>
        <xdr:sp macro="" textlink="">
          <xdr:nvSpPr>
            <xdr:cNvPr id="30796" name="Check Box 76" hidden="1">
              <a:extLst>
                <a:ext uri="{63B3BB69-23CF-44E3-9099-C40C66FF867C}">
                  <a14:compatExt spid="_x0000_s30796"/>
                </a:ext>
                <a:ext uri="{FF2B5EF4-FFF2-40B4-BE49-F238E27FC236}">
                  <a16:creationId xmlns:a16="http://schemas.microsoft.com/office/drawing/2014/main" id="{00000000-0008-0000-0000-00004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26</xdr:row>
          <xdr:rowOff>38100</xdr:rowOff>
        </xdr:from>
        <xdr:to>
          <xdr:col>10</xdr:col>
          <xdr:colOff>438150</xdr:colOff>
          <xdr:row>27</xdr:row>
          <xdr:rowOff>38100</xdr:rowOff>
        </xdr:to>
        <xdr:sp macro="" textlink="">
          <xdr:nvSpPr>
            <xdr:cNvPr id="30797" name="Check Box 77" hidden="1">
              <a:extLst>
                <a:ext uri="{63B3BB69-23CF-44E3-9099-C40C66FF867C}">
                  <a14:compatExt spid="_x0000_s30797"/>
                </a:ext>
                <a:ext uri="{FF2B5EF4-FFF2-40B4-BE49-F238E27FC236}">
                  <a16:creationId xmlns:a16="http://schemas.microsoft.com/office/drawing/2014/main" id="{00000000-0008-0000-0000-00004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27</xdr:row>
          <xdr:rowOff>38100</xdr:rowOff>
        </xdr:from>
        <xdr:to>
          <xdr:col>10</xdr:col>
          <xdr:colOff>438150</xdr:colOff>
          <xdr:row>27</xdr:row>
          <xdr:rowOff>257175</xdr:rowOff>
        </xdr:to>
        <xdr:sp macro="" textlink="">
          <xdr:nvSpPr>
            <xdr:cNvPr id="30798" name="Check Box 78" hidden="1">
              <a:extLst>
                <a:ext uri="{63B3BB69-23CF-44E3-9099-C40C66FF867C}">
                  <a14:compatExt spid="_x0000_s30798"/>
                </a:ext>
                <a:ext uri="{FF2B5EF4-FFF2-40B4-BE49-F238E27FC236}">
                  <a16:creationId xmlns:a16="http://schemas.microsoft.com/office/drawing/2014/main" id="{00000000-0008-0000-0000-00004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28</xdr:row>
          <xdr:rowOff>38100</xdr:rowOff>
        </xdr:from>
        <xdr:to>
          <xdr:col>10</xdr:col>
          <xdr:colOff>438150</xdr:colOff>
          <xdr:row>28</xdr:row>
          <xdr:rowOff>257175</xdr:rowOff>
        </xdr:to>
        <xdr:sp macro="" textlink="">
          <xdr:nvSpPr>
            <xdr:cNvPr id="30799" name="Check Box 79" hidden="1">
              <a:extLst>
                <a:ext uri="{63B3BB69-23CF-44E3-9099-C40C66FF867C}">
                  <a14:compatExt spid="_x0000_s30799"/>
                </a:ext>
                <a:ext uri="{FF2B5EF4-FFF2-40B4-BE49-F238E27FC236}">
                  <a16:creationId xmlns:a16="http://schemas.microsoft.com/office/drawing/2014/main" id="{00000000-0008-0000-0000-00004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24</xdr:row>
          <xdr:rowOff>38100</xdr:rowOff>
        </xdr:from>
        <xdr:to>
          <xdr:col>11</xdr:col>
          <xdr:colOff>438150</xdr:colOff>
          <xdr:row>24</xdr:row>
          <xdr:rowOff>257175</xdr:rowOff>
        </xdr:to>
        <xdr:sp macro="" textlink="">
          <xdr:nvSpPr>
            <xdr:cNvPr id="30800" name="Check Box 80" hidden="1">
              <a:extLst>
                <a:ext uri="{63B3BB69-23CF-44E3-9099-C40C66FF867C}">
                  <a14:compatExt spid="_x0000_s30800"/>
                </a:ext>
                <a:ext uri="{FF2B5EF4-FFF2-40B4-BE49-F238E27FC236}">
                  <a16:creationId xmlns:a16="http://schemas.microsoft.com/office/drawing/2014/main" id="{00000000-0008-0000-0000-00005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25</xdr:row>
          <xdr:rowOff>38100</xdr:rowOff>
        </xdr:from>
        <xdr:to>
          <xdr:col>11</xdr:col>
          <xdr:colOff>438150</xdr:colOff>
          <xdr:row>25</xdr:row>
          <xdr:rowOff>257175</xdr:rowOff>
        </xdr:to>
        <xdr:sp macro="" textlink="">
          <xdr:nvSpPr>
            <xdr:cNvPr id="30801" name="Check Box 81" hidden="1">
              <a:extLst>
                <a:ext uri="{63B3BB69-23CF-44E3-9099-C40C66FF867C}">
                  <a14:compatExt spid="_x0000_s30801"/>
                </a:ext>
                <a:ext uri="{FF2B5EF4-FFF2-40B4-BE49-F238E27FC236}">
                  <a16:creationId xmlns:a16="http://schemas.microsoft.com/office/drawing/2014/main" id="{00000000-0008-0000-0000-00005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26</xdr:row>
          <xdr:rowOff>38100</xdr:rowOff>
        </xdr:from>
        <xdr:to>
          <xdr:col>11</xdr:col>
          <xdr:colOff>438150</xdr:colOff>
          <xdr:row>27</xdr:row>
          <xdr:rowOff>38100</xdr:rowOff>
        </xdr:to>
        <xdr:sp macro="" textlink="">
          <xdr:nvSpPr>
            <xdr:cNvPr id="30802" name="Check Box 82" hidden="1">
              <a:extLst>
                <a:ext uri="{63B3BB69-23CF-44E3-9099-C40C66FF867C}">
                  <a14:compatExt spid="_x0000_s30802"/>
                </a:ext>
                <a:ext uri="{FF2B5EF4-FFF2-40B4-BE49-F238E27FC236}">
                  <a16:creationId xmlns:a16="http://schemas.microsoft.com/office/drawing/2014/main" id="{00000000-0008-0000-0000-00005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27</xdr:row>
          <xdr:rowOff>38100</xdr:rowOff>
        </xdr:from>
        <xdr:to>
          <xdr:col>11</xdr:col>
          <xdr:colOff>438150</xdr:colOff>
          <xdr:row>27</xdr:row>
          <xdr:rowOff>257175</xdr:rowOff>
        </xdr:to>
        <xdr:sp macro="" textlink="">
          <xdr:nvSpPr>
            <xdr:cNvPr id="30803" name="Check Box 83" hidden="1">
              <a:extLst>
                <a:ext uri="{63B3BB69-23CF-44E3-9099-C40C66FF867C}">
                  <a14:compatExt spid="_x0000_s30803"/>
                </a:ext>
                <a:ext uri="{FF2B5EF4-FFF2-40B4-BE49-F238E27FC236}">
                  <a16:creationId xmlns:a16="http://schemas.microsoft.com/office/drawing/2014/main" id="{00000000-0008-0000-0000-00005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10</xdr:row>
          <xdr:rowOff>38100</xdr:rowOff>
        </xdr:from>
        <xdr:to>
          <xdr:col>12</xdr:col>
          <xdr:colOff>438150</xdr:colOff>
          <xdr:row>11</xdr:row>
          <xdr:rowOff>19050</xdr:rowOff>
        </xdr:to>
        <xdr:sp macro="" textlink="">
          <xdr:nvSpPr>
            <xdr:cNvPr id="30804" name="Check Box 84" hidden="1">
              <a:extLst>
                <a:ext uri="{63B3BB69-23CF-44E3-9099-C40C66FF867C}">
                  <a14:compatExt spid="_x0000_s30804"/>
                </a:ext>
                <a:ext uri="{FF2B5EF4-FFF2-40B4-BE49-F238E27FC236}">
                  <a16:creationId xmlns:a16="http://schemas.microsoft.com/office/drawing/2014/main" id="{00000000-0008-0000-0000-00005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10</xdr:row>
          <xdr:rowOff>38100</xdr:rowOff>
        </xdr:from>
        <xdr:to>
          <xdr:col>13</xdr:col>
          <xdr:colOff>438150</xdr:colOff>
          <xdr:row>11</xdr:row>
          <xdr:rowOff>19050</xdr:rowOff>
        </xdr:to>
        <xdr:sp macro="" textlink="">
          <xdr:nvSpPr>
            <xdr:cNvPr id="30805" name="Check Box 85" hidden="1">
              <a:extLst>
                <a:ext uri="{63B3BB69-23CF-44E3-9099-C40C66FF867C}">
                  <a14:compatExt spid="_x0000_s30805"/>
                </a:ext>
                <a:ext uri="{FF2B5EF4-FFF2-40B4-BE49-F238E27FC236}">
                  <a16:creationId xmlns:a16="http://schemas.microsoft.com/office/drawing/2014/main" id="{00000000-0008-0000-0000-00005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11</xdr:row>
          <xdr:rowOff>38100</xdr:rowOff>
        </xdr:from>
        <xdr:to>
          <xdr:col>12</xdr:col>
          <xdr:colOff>438150</xdr:colOff>
          <xdr:row>12</xdr:row>
          <xdr:rowOff>19050</xdr:rowOff>
        </xdr:to>
        <xdr:sp macro="" textlink="">
          <xdr:nvSpPr>
            <xdr:cNvPr id="30806" name="Check Box 86" hidden="1">
              <a:extLst>
                <a:ext uri="{63B3BB69-23CF-44E3-9099-C40C66FF867C}">
                  <a14:compatExt spid="_x0000_s30806"/>
                </a:ext>
                <a:ext uri="{FF2B5EF4-FFF2-40B4-BE49-F238E27FC236}">
                  <a16:creationId xmlns:a16="http://schemas.microsoft.com/office/drawing/2014/main" id="{00000000-0008-0000-0000-00005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12</xdr:row>
          <xdr:rowOff>38100</xdr:rowOff>
        </xdr:from>
        <xdr:to>
          <xdr:col>12</xdr:col>
          <xdr:colOff>438150</xdr:colOff>
          <xdr:row>13</xdr:row>
          <xdr:rowOff>19050</xdr:rowOff>
        </xdr:to>
        <xdr:sp macro="" textlink="">
          <xdr:nvSpPr>
            <xdr:cNvPr id="30807" name="Check Box 87" hidden="1">
              <a:extLst>
                <a:ext uri="{63B3BB69-23CF-44E3-9099-C40C66FF867C}">
                  <a14:compatExt spid="_x0000_s30807"/>
                </a:ext>
                <a:ext uri="{FF2B5EF4-FFF2-40B4-BE49-F238E27FC236}">
                  <a16:creationId xmlns:a16="http://schemas.microsoft.com/office/drawing/2014/main" id="{00000000-0008-0000-0000-00005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13</xdr:row>
          <xdr:rowOff>38100</xdr:rowOff>
        </xdr:from>
        <xdr:to>
          <xdr:col>12</xdr:col>
          <xdr:colOff>438150</xdr:colOff>
          <xdr:row>14</xdr:row>
          <xdr:rowOff>19050</xdr:rowOff>
        </xdr:to>
        <xdr:sp macro="" textlink="">
          <xdr:nvSpPr>
            <xdr:cNvPr id="30808" name="Check Box 88" hidden="1">
              <a:extLst>
                <a:ext uri="{63B3BB69-23CF-44E3-9099-C40C66FF867C}">
                  <a14:compatExt spid="_x0000_s30808"/>
                </a:ext>
                <a:ext uri="{FF2B5EF4-FFF2-40B4-BE49-F238E27FC236}">
                  <a16:creationId xmlns:a16="http://schemas.microsoft.com/office/drawing/2014/main" id="{00000000-0008-0000-0000-00005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14</xdr:row>
          <xdr:rowOff>38100</xdr:rowOff>
        </xdr:from>
        <xdr:to>
          <xdr:col>12</xdr:col>
          <xdr:colOff>438150</xdr:colOff>
          <xdr:row>15</xdr:row>
          <xdr:rowOff>19050</xdr:rowOff>
        </xdr:to>
        <xdr:sp macro="" textlink="">
          <xdr:nvSpPr>
            <xdr:cNvPr id="30809" name="Check Box 89" hidden="1">
              <a:extLst>
                <a:ext uri="{63B3BB69-23CF-44E3-9099-C40C66FF867C}">
                  <a14:compatExt spid="_x0000_s30809"/>
                </a:ext>
                <a:ext uri="{FF2B5EF4-FFF2-40B4-BE49-F238E27FC236}">
                  <a16:creationId xmlns:a16="http://schemas.microsoft.com/office/drawing/2014/main" id="{00000000-0008-0000-0000-00005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15</xdr:row>
          <xdr:rowOff>38100</xdr:rowOff>
        </xdr:from>
        <xdr:to>
          <xdr:col>12</xdr:col>
          <xdr:colOff>438150</xdr:colOff>
          <xdr:row>16</xdr:row>
          <xdr:rowOff>19050</xdr:rowOff>
        </xdr:to>
        <xdr:sp macro="" textlink="">
          <xdr:nvSpPr>
            <xdr:cNvPr id="30810" name="Check Box 90" hidden="1">
              <a:extLst>
                <a:ext uri="{63B3BB69-23CF-44E3-9099-C40C66FF867C}">
                  <a14:compatExt spid="_x0000_s30810"/>
                </a:ext>
                <a:ext uri="{FF2B5EF4-FFF2-40B4-BE49-F238E27FC236}">
                  <a16:creationId xmlns:a16="http://schemas.microsoft.com/office/drawing/2014/main" id="{00000000-0008-0000-0000-00005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16</xdr:row>
          <xdr:rowOff>38100</xdr:rowOff>
        </xdr:from>
        <xdr:to>
          <xdr:col>12</xdr:col>
          <xdr:colOff>438150</xdr:colOff>
          <xdr:row>16</xdr:row>
          <xdr:rowOff>257175</xdr:rowOff>
        </xdr:to>
        <xdr:sp macro="" textlink="">
          <xdr:nvSpPr>
            <xdr:cNvPr id="30811" name="Check Box 91" hidden="1">
              <a:extLst>
                <a:ext uri="{63B3BB69-23CF-44E3-9099-C40C66FF867C}">
                  <a14:compatExt spid="_x0000_s30811"/>
                </a:ext>
                <a:ext uri="{FF2B5EF4-FFF2-40B4-BE49-F238E27FC236}">
                  <a16:creationId xmlns:a16="http://schemas.microsoft.com/office/drawing/2014/main" id="{00000000-0008-0000-0000-00005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17</xdr:row>
          <xdr:rowOff>38100</xdr:rowOff>
        </xdr:from>
        <xdr:to>
          <xdr:col>12</xdr:col>
          <xdr:colOff>438150</xdr:colOff>
          <xdr:row>17</xdr:row>
          <xdr:rowOff>257175</xdr:rowOff>
        </xdr:to>
        <xdr:sp macro="" textlink="">
          <xdr:nvSpPr>
            <xdr:cNvPr id="30812" name="Check Box 92" hidden="1">
              <a:extLst>
                <a:ext uri="{63B3BB69-23CF-44E3-9099-C40C66FF867C}">
                  <a14:compatExt spid="_x0000_s30812"/>
                </a:ext>
                <a:ext uri="{FF2B5EF4-FFF2-40B4-BE49-F238E27FC236}">
                  <a16:creationId xmlns:a16="http://schemas.microsoft.com/office/drawing/2014/main" id="{00000000-0008-0000-0000-00005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18</xdr:row>
          <xdr:rowOff>38100</xdr:rowOff>
        </xdr:from>
        <xdr:to>
          <xdr:col>12</xdr:col>
          <xdr:colOff>438150</xdr:colOff>
          <xdr:row>19</xdr:row>
          <xdr:rowOff>19050</xdr:rowOff>
        </xdr:to>
        <xdr:sp macro="" textlink="">
          <xdr:nvSpPr>
            <xdr:cNvPr id="30813" name="Check Box 93" hidden="1">
              <a:extLst>
                <a:ext uri="{63B3BB69-23CF-44E3-9099-C40C66FF867C}">
                  <a14:compatExt spid="_x0000_s30813"/>
                </a:ext>
                <a:ext uri="{FF2B5EF4-FFF2-40B4-BE49-F238E27FC236}">
                  <a16:creationId xmlns:a16="http://schemas.microsoft.com/office/drawing/2014/main" id="{00000000-0008-0000-0000-00005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19</xdr:row>
          <xdr:rowOff>38100</xdr:rowOff>
        </xdr:from>
        <xdr:to>
          <xdr:col>12</xdr:col>
          <xdr:colOff>438150</xdr:colOff>
          <xdr:row>19</xdr:row>
          <xdr:rowOff>257175</xdr:rowOff>
        </xdr:to>
        <xdr:sp macro="" textlink="">
          <xdr:nvSpPr>
            <xdr:cNvPr id="30814" name="Check Box 94" hidden="1">
              <a:extLst>
                <a:ext uri="{63B3BB69-23CF-44E3-9099-C40C66FF867C}">
                  <a14:compatExt spid="_x0000_s30814"/>
                </a:ext>
                <a:ext uri="{FF2B5EF4-FFF2-40B4-BE49-F238E27FC236}">
                  <a16:creationId xmlns:a16="http://schemas.microsoft.com/office/drawing/2014/main" id="{00000000-0008-0000-0000-00005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11</xdr:row>
          <xdr:rowOff>38100</xdr:rowOff>
        </xdr:from>
        <xdr:to>
          <xdr:col>13</xdr:col>
          <xdr:colOff>438150</xdr:colOff>
          <xdr:row>12</xdr:row>
          <xdr:rowOff>19050</xdr:rowOff>
        </xdr:to>
        <xdr:sp macro="" textlink="">
          <xdr:nvSpPr>
            <xdr:cNvPr id="30815" name="Check Box 95" hidden="1">
              <a:extLst>
                <a:ext uri="{63B3BB69-23CF-44E3-9099-C40C66FF867C}">
                  <a14:compatExt spid="_x0000_s30815"/>
                </a:ext>
                <a:ext uri="{FF2B5EF4-FFF2-40B4-BE49-F238E27FC236}">
                  <a16:creationId xmlns:a16="http://schemas.microsoft.com/office/drawing/2014/main" id="{00000000-0008-0000-0000-00005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12</xdr:row>
          <xdr:rowOff>38100</xdr:rowOff>
        </xdr:from>
        <xdr:to>
          <xdr:col>13</xdr:col>
          <xdr:colOff>438150</xdr:colOff>
          <xdr:row>13</xdr:row>
          <xdr:rowOff>19050</xdr:rowOff>
        </xdr:to>
        <xdr:sp macro="" textlink="">
          <xdr:nvSpPr>
            <xdr:cNvPr id="30816" name="Check Box 96" hidden="1">
              <a:extLst>
                <a:ext uri="{63B3BB69-23CF-44E3-9099-C40C66FF867C}">
                  <a14:compatExt spid="_x0000_s30816"/>
                </a:ext>
                <a:ext uri="{FF2B5EF4-FFF2-40B4-BE49-F238E27FC236}">
                  <a16:creationId xmlns:a16="http://schemas.microsoft.com/office/drawing/2014/main" id="{00000000-0008-0000-0000-00006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13</xdr:row>
          <xdr:rowOff>38100</xdr:rowOff>
        </xdr:from>
        <xdr:to>
          <xdr:col>13</xdr:col>
          <xdr:colOff>438150</xdr:colOff>
          <xdr:row>14</xdr:row>
          <xdr:rowOff>19050</xdr:rowOff>
        </xdr:to>
        <xdr:sp macro="" textlink="">
          <xdr:nvSpPr>
            <xdr:cNvPr id="30817" name="Check Box 97" hidden="1">
              <a:extLst>
                <a:ext uri="{63B3BB69-23CF-44E3-9099-C40C66FF867C}">
                  <a14:compatExt spid="_x0000_s30817"/>
                </a:ext>
                <a:ext uri="{FF2B5EF4-FFF2-40B4-BE49-F238E27FC236}">
                  <a16:creationId xmlns:a16="http://schemas.microsoft.com/office/drawing/2014/main" id="{00000000-0008-0000-0000-00006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14</xdr:row>
          <xdr:rowOff>38100</xdr:rowOff>
        </xdr:from>
        <xdr:to>
          <xdr:col>13</xdr:col>
          <xdr:colOff>438150</xdr:colOff>
          <xdr:row>15</xdr:row>
          <xdr:rowOff>19050</xdr:rowOff>
        </xdr:to>
        <xdr:sp macro="" textlink="">
          <xdr:nvSpPr>
            <xdr:cNvPr id="30818" name="Check Box 98" hidden="1">
              <a:extLst>
                <a:ext uri="{63B3BB69-23CF-44E3-9099-C40C66FF867C}">
                  <a14:compatExt spid="_x0000_s30818"/>
                </a:ext>
                <a:ext uri="{FF2B5EF4-FFF2-40B4-BE49-F238E27FC236}">
                  <a16:creationId xmlns:a16="http://schemas.microsoft.com/office/drawing/2014/main" id="{00000000-0008-0000-0000-00006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15</xdr:row>
          <xdr:rowOff>38100</xdr:rowOff>
        </xdr:from>
        <xdr:to>
          <xdr:col>13</xdr:col>
          <xdr:colOff>438150</xdr:colOff>
          <xdr:row>16</xdr:row>
          <xdr:rowOff>19050</xdr:rowOff>
        </xdr:to>
        <xdr:sp macro="" textlink="">
          <xdr:nvSpPr>
            <xdr:cNvPr id="30819" name="Check Box 99" hidden="1">
              <a:extLst>
                <a:ext uri="{63B3BB69-23CF-44E3-9099-C40C66FF867C}">
                  <a14:compatExt spid="_x0000_s30819"/>
                </a:ext>
                <a:ext uri="{FF2B5EF4-FFF2-40B4-BE49-F238E27FC236}">
                  <a16:creationId xmlns:a16="http://schemas.microsoft.com/office/drawing/2014/main" id="{00000000-0008-0000-0000-00006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16</xdr:row>
          <xdr:rowOff>38100</xdr:rowOff>
        </xdr:from>
        <xdr:to>
          <xdr:col>13</xdr:col>
          <xdr:colOff>438150</xdr:colOff>
          <xdr:row>16</xdr:row>
          <xdr:rowOff>257175</xdr:rowOff>
        </xdr:to>
        <xdr:sp macro="" textlink="">
          <xdr:nvSpPr>
            <xdr:cNvPr id="30820" name="Check Box 100" hidden="1">
              <a:extLst>
                <a:ext uri="{63B3BB69-23CF-44E3-9099-C40C66FF867C}">
                  <a14:compatExt spid="_x0000_s30820"/>
                </a:ext>
                <a:ext uri="{FF2B5EF4-FFF2-40B4-BE49-F238E27FC236}">
                  <a16:creationId xmlns:a16="http://schemas.microsoft.com/office/drawing/2014/main" id="{00000000-0008-0000-0000-00006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17</xdr:row>
          <xdr:rowOff>38100</xdr:rowOff>
        </xdr:from>
        <xdr:to>
          <xdr:col>13</xdr:col>
          <xdr:colOff>438150</xdr:colOff>
          <xdr:row>17</xdr:row>
          <xdr:rowOff>257175</xdr:rowOff>
        </xdr:to>
        <xdr:sp macro="" textlink="">
          <xdr:nvSpPr>
            <xdr:cNvPr id="30821" name="Check Box 101" hidden="1">
              <a:extLst>
                <a:ext uri="{63B3BB69-23CF-44E3-9099-C40C66FF867C}">
                  <a14:compatExt spid="_x0000_s30821"/>
                </a:ext>
                <a:ext uri="{FF2B5EF4-FFF2-40B4-BE49-F238E27FC236}">
                  <a16:creationId xmlns:a16="http://schemas.microsoft.com/office/drawing/2014/main" id="{00000000-0008-0000-0000-00006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18</xdr:row>
          <xdr:rowOff>38100</xdr:rowOff>
        </xdr:from>
        <xdr:to>
          <xdr:col>13</xdr:col>
          <xdr:colOff>438150</xdr:colOff>
          <xdr:row>19</xdr:row>
          <xdr:rowOff>19050</xdr:rowOff>
        </xdr:to>
        <xdr:sp macro="" textlink="">
          <xdr:nvSpPr>
            <xdr:cNvPr id="30822" name="Check Box 102" hidden="1">
              <a:extLst>
                <a:ext uri="{63B3BB69-23CF-44E3-9099-C40C66FF867C}">
                  <a14:compatExt spid="_x0000_s30822"/>
                </a:ext>
                <a:ext uri="{FF2B5EF4-FFF2-40B4-BE49-F238E27FC236}">
                  <a16:creationId xmlns:a16="http://schemas.microsoft.com/office/drawing/2014/main" id="{00000000-0008-0000-0000-00006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19</xdr:row>
          <xdr:rowOff>38100</xdr:rowOff>
        </xdr:from>
        <xdr:to>
          <xdr:col>13</xdr:col>
          <xdr:colOff>438150</xdr:colOff>
          <xdr:row>19</xdr:row>
          <xdr:rowOff>257175</xdr:rowOff>
        </xdr:to>
        <xdr:sp macro="" textlink="">
          <xdr:nvSpPr>
            <xdr:cNvPr id="30823" name="Check Box 103" hidden="1">
              <a:extLst>
                <a:ext uri="{63B3BB69-23CF-44E3-9099-C40C66FF867C}">
                  <a14:compatExt spid="_x0000_s30823"/>
                </a:ext>
                <a:ext uri="{FF2B5EF4-FFF2-40B4-BE49-F238E27FC236}">
                  <a16:creationId xmlns:a16="http://schemas.microsoft.com/office/drawing/2014/main" id="{00000000-0008-0000-0000-00006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11</xdr:row>
          <xdr:rowOff>38100</xdr:rowOff>
        </xdr:from>
        <xdr:to>
          <xdr:col>14</xdr:col>
          <xdr:colOff>438150</xdr:colOff>
          <xdr:row>12</xdr:row>
          <xdr:rowOff>19050</xdr:rowOff>
        </xdr:to>
        <xdr:sp macro="" textlink="">
          <xdr:nvSpPr>
            <xdr:cNvPr id="30824" name="Check Box 104" hidden="1">
              <a:extLst>
                <a:ext uri="{63B3BB69-23CF-44E3-9099-C40C66FF867C}">
                  <a14:compatExt spid="_x0000_s30824"/>
                </a:ext>
                <a:ext uri="{FF2B5EF4-FFF2-40B4-BE49-F238E27FC236}">
                  <a16:creationId xmlns:a16="http://schemas.microsoft.com/office/drawing/2014/main" id="{00000000-0008-0000-0000-00006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13</xdr:row>
          <xdr:rowOff>38100</xdr:rowOff>
        </xdr:from>
        <xdr:to>
          <xdr:col>14</xdr:col>
          <xdr:colOff>438150</xdr:colOff>
          <xdr:row>14</xdr:row>
          <xdr:rowOff>19050</xdr:rowOff>
        </xdr:to>
        <xdr:sp macro="" textlink="">
          <xdr:nvSpPr>
            <xdr:cNvPr id="30825" name="Check Box 105" hidden="1">
              <a:extLst>
                <a:ext uri="{63B3BB69-23CF-44E3-9099-C40C66FF867C}">
                  <a14:compatExt spid="_x0000_s30825"/>
                </a:ext>
                <a:ext uri="{FF2B5EF4-FFF2-40B4-BE49-F238E27FC236}">
                  <a16:creationId xmlns:a16="http://schemas.microsoft.com/office/drawing/2014/main" id="{00000000-0008-0000-0000-00006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15</xdr:row>
          <xdr:rowOff>38100</xdr:rowOff>
        </xdr:from>
        <xdr:to>
          <xdr:col>14</xdr:col>
          <xdr:colOff>438150</xdr:colOff>
          <xdr:row>16</xdr:row>
          <xdr:rowOff>19050</xdr:rowOff>
        </xdr:to>
        <xdr:sp macro="" textlink="">
          <xdr:nvSpPr>
            <xdr:cNvPr id="30826" name="Check Box 106" hidden="1">
              <a:extLst>
                <a:ext uri="{63B3BB69-23CF-44E3-9099-C40C66FF867C}">
                  <a14:compatExt spid="_x0000_s30826"/>
                </a:ext>
                <a:ext uri="{FF2B5EF4-FFF2-40B4-BE49-F238E27FC236}">
                  <a16:creationId xmlns:a16="http://schemas.microsoft.com/office/drawing/2014/main" id="{00000000-0008-0000-0000-00006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16</xdr:row>
          <xdr:rowOff>38100</xdr:rowOff>
        </xdr:from>
        <xdr:to>
          <xdr:col>14</xdr:col>
          <xdr:colOff>438150</xdr:colOff>
          <xdr:row>16</xdr:row>
          <xdr:rowOff>257175</xdr:rowOff>
        </xdr:to>
        <xdr:sp macro="" textlink="">
          <xdr:nvSpPr>
            <xdr:cNvPr id="30827" name="Check Box 107" hidden="1">
              <a:extLst>
                <a:ext uri="{63B3BB69-23CF-44E3-9099-C40C66FF867C}">
                  <a14:compatExt spid="_x0000_s30827"/>
                </a:ext>
                <a:ext uri="{FF2B5EF4-FFF2-40B4-BE49-F238E27FC236}">
                  <a16:creationId xmlns:a16="http://schemas.microsoft.com/office/drawing/2014/main" id="{00000000-0008-0000-0000-00006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18</xdr:row>
          <xdr:rowOff>38100</xdr:rowOff>
        </xdr:from>
        <xdr:to>
          <xdr:col>14</xdr:col>
          <xdr:colOff>438150</xdr:colOff>
          <xdr:row>19</xdr:row>
          <xdr:rowOff>19050</xdr:rowOff>
        </xdr:to>
        <xdr:sp macro="" textlink="">
          <xdr:nvSpPr>
            <xdr:cNvPr id="30828" name="Check Box 108" hidden="1">
              <a:extLst>
                <a:ext uri="{63B3BB69-23CF-44E3-9099-C40C66FF867C}">
                  <a14:compatExt spid="_x0000_s30828"/>
                </a:ext>
                <a:ext uri="{FF2B5EF4-FFF2-40B4-BE49-F238E27FC236}">
                  <a16:creationId xmlns:a16="http://schemas.microsoft.com/office/drawing/2014/main" id="{00000000-0008-0000-0000-00006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19</xdr:row>
          <xdr:rowOff>38100</xdr:rowOff>
        </xdr:from>
        <xdr:to>
          <xdr:col>14</xdr:col>
          <xdr:colOff>438150</xdr:colOff>
          <xdr:row>19</xdr:row>
          <xdr:rowOff>257175</xdr:rowOff>
        </xdr:to>
        <xdr:sp macro="" textlink="">
          <xdr:nvSpPr>
            <xdr:cNvPr id="30829" name="Check Box 109" hidden="1">
              <a:extLst>
                <a:ext uri="{63B3BB69-23CF-44E3-9099-C40C66FF867C}">
                  <a14:compatExt spid="_x0000_s30829"/>
                </a:ext>
                <a:ext uri="{FF2B5EF4-FFF2-40B4-BE49-F238E27FC236}">
                  <a16:creationId xmlns:a16="http://schemas.microsoft.com/office/drawing/2014/main" id="{00000000-0008-0000-0000-00006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24</xdr:row>
          <xdr:rowOff>38100</xdr:rowOff>
        </xdr:from>
        <xdr:to>
          <xdr:col>12</xdr:col>
          <xdr:colOff>438150</xdr:colOff>
          <xdr:row>24</xdr:row>
          <xdr:rowOff>257175</xdr:rowOff>
        </xdr:to>
        <xdr:sp macro="" textlink="">
          <xdr:nvSpPr>
            <xdr:cNvPr id="30830" name="Check Box 110" hidden="1">
              <a:extLst>
                <a:ext uri="{63B3BB69-23CF-44E3-9099-C40C66FF867C}">
                  <a14:compatExt spid="_x0000_s30830"/>
                </a:ext>
                <a:ext uri="{FF2B5EF4-FFF2-40B4-BE49-F238E27FC236}">
                  <a16:creationId xmlns:a16="http://schemas.microsoft.com/office/drawing/2014/main" id="{00000000-0008-0000-0000-00006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25</xdr:row>
          <xdr:rowOff>38100</xdr:rowOff>
        </xdr:from>
        <xdr:to>
          <xdr:col>12</xdr:col>
          <xdr:colOff>438150</xdr:colOff>
          <xdr:row>25</xdr:row>
          <xdr:rowOff>257175</xdr:rowOff>
        </xdr:to>
        <xdr:sp macro="" textlink="">
          <xdr:nvSpPr>
            <xdr:cNvPr id="30831" name="Check Box 111" hidden="1">
              <a:extLst>
                <a:ext uri="{63B3BB69-23CF-44E3-9099-C40C66FF867C}">
                  <a14:compatExt spid="_x0000_s30831"/>
                </a:ext>
                <a:ext uri="{FF2B5EF4-FFF2-40B4-BE49-F238E27FC236}">
                  <a16:creationId xmlns:a16="http://schemas.microsoft.com/office/drawing/2014/main" id="{00000000-0008-0000-0000-00006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26</xdr:row>
          <xdr:rowOff>38100</xdr:rowOff>
        </xdr:from>
        <xdr:to>
          <xdr:col>12</xdr:col>
          <xdr:colOff>438150</xdr:colOff>
          <xdr:row>27</xdr:row>
          <xdr:rowOff>38100</xdr:rowOff>
        </xdr:to>
        <xdr:sp macro="" textlink="">
          <xdr:nvSpPr>
            <xdr:cNvPr id="30832" name="Check Box 112" hidden="1">
              <a:extLst>
                <a:ext uri="{63B3BB69-23CF-44E3-9099-C40C66FF867C}">
                  <a14:compatExt spid="_x0000_s30832"/>
                </a:ext>
                <a:ext uri="{FF2B5EF4-FFF2-40B4-BE49-F238E27FC236}">
                  <a16:creationId xmlns:a16="http://schemas.microsoft.com/office/drawing/2014/main" id="{00000000-0008-0000-0000-00007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27</xdr:row>
          <xdr:rowOff>38100</xdr:rowOff>
        </xdr:from>
        <xdr:to>
          <xdr:col>12</xdr:col>
          <xdr:colOff>438150</xdr:colOff>
          <xdr:row>27</xdr:row>
          <xdr:rowOff>257175</xdr:rowOff>
        </xdr:to>
        <xdr:sp macro="" textlink="">
          <xdr:nvSpPr>
            <xdr:cNvPr id="30833" name="Check Box 113" hidden="1">
              <a:extLst>
                <a:ext uri="{63B3BB69-23CF-44E3-9099-C40C66FF867C}">
                  <a14:compatExt spid="_x0000_s30833"/>
                </a:ext>
                <a:ext uri="{FF2B5EF4-FFF2-40B4-BE49-F238E27FC236}">
                  <a16:creationId xmlns:a16="http://schemas.microsoft.com/office/drawing/2014/main" id="{00000000-0008-0000-0000-00007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28</xdr:row>
          <xdr:rowOff>38100</xdr:rowOff>
        </xdr:from>
        <xdr:to>
          <xdr:col>12</xdr:col>
          <xdr:colOff>438150</xdr:colOff>
          <xdr:row>28</xdr:row>
          <xdr:rowOff>257175</xdr:rowOff>
        </xdr:to>
        <xdr:sp macro="" textlink="">
          <xdr:nvSpPr>
            <xdr:cNvPr id="30834" name="Check Box 114" hidden="1">
              <a:extLst>
                <a:ext uri="{63B3BB69-23CF-44E3-9099-C40C66FF867C}">
                  <a14:compatExt spid="_x0000_s30834"/>
                </a:ext>
                <a:ext uri="{FF2B5EF4-FFF2-40B4-BE49-F238E27FC236}">
                  <a16:creationId xmlns:a16="http://schemas.microsoft.com/office/drawing/2014/main" id="{00000000-0008-0000-0000-00007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24</xdr:row>
          <xdr:rowOff>38100</xdr:rowOff>
        </xdr:from>
        <xdr:to>
          <xdr:col>13</xdr:col>
          <xdr:colOff>438150</xdr:colOff>
          <xdr:row>24</xdr:row>
          <xdr:rowOff>257175</xdr:rowOff>
        </xdr:to>
        <xdr:sp macro="" textlink="">
          <xdr:nvSpPr>
            <xdr:cNvPr id="30835" name="Check Box 115" hidden="1">
              <a:extLst>
                <a:ext uri="{63B3BB69-23CF-44E3-9099-C40C66FF867C}">
                  <a14:compatExt spid="_x0000_s30835"/>
                </a:ext>
                <a:ext uri="{FF2B5EF4-FFF2-40B4-BE49-F238E27FC236}">
                  <a16:creationId xmlns:a16="http://schemas.microsoft.com/office/drawing/2014/main" id="{00000000-0008-0000-0000-00007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25</xdr:row>
          <xdr:rowOff>38100</xdr:rowOff>
        </xdr:from>
        <xdr:to>
          <xdr:col>13</xdr:col>
          <xdr:colOff>438150</xdr:colOff>
          <xdr:row>25</xdr:row>
          <xdr:rowOff>257175</xdr:rowOff>
        </xdr:to>
        <xdr:sp macro="" textlink="">
          <xdr:nvSpPr>
            <xdr:cNvPr id="30836" name="Check Box 116" hidden="1">
              <a:extLst>
                <a:ext uri="{63B3BB69-23CF-44E3-9099-C40C66FF867C}">
                  <a14:compatExt spid="_x0000_s30836"/>
                </a:ext>
                <a:ext uri="{FF2B5EF4-FFF2-40B4-BE49-F238E27FC236}">
                  <a16:creationId xmlns:a16="http://schemas.microsoft.com/office/drawing/2014/main" id="{00000000-0008-0000-0000-00007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26</xdr:row>
          <xdr:rowOff>38100</xdr:rowOff>
        </xdr:from>
        <xdr:to>
          <xdr:col>13</xdr:col>
          <xdr:colOff>438150</xdr:colOff>
          <xdr:row>27</xdr:row>
          <xdr:rowOff>38100</xdr:rowOff>
        </xdr:to>
        <xdr:sp macro="" textlink="">
          <xdr:nvSpPr>
            <xdr:cNvPr id="30837" name="Check Box 117" hidden="1">
              <a:extLst>
                <a:ext uri="{63B3BB69-23CF-44E3-9099-C40C66FF867C}">
                  <a14:compatExt spid="_x0000_s30837"/>
                </a:ext>
                <a:ext uri="{FF2B5EF4-FFF2-40B4-BE49-F238E27FC236}">
                  <a16:creationId xmlns:a16="http://schemas.microsoft.com/office/drawing/2014/main" id="{00000000-0008-0000-0000-00007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27</xdr:row>
          <xdr:rowOff>38100</xdr:rowOff>
        </xdr:from>
        <xdr:to>
          <xdr:col>13</xdr:col>
          <xdr:colOff>438150</xdr:colOff>
          <xdr:row>27</xdr:row>
          <xdr:rowOff>257175</xdr:rowOff>
        </xdr:to>
        <xdr:sp macro="" textlink="">
          <xdr:nvSpPr>
            <xdr:cNvPr id="30838" name="Check Box 118" hidden="1">
              <a:extLst>
                <a:ext uri="{63B3BB69-23CF-44E3-9099-C40C66FF867C}">
                  <a14:compatExt spid="_x0000_s30838"/>
                </a:ext>
                <a:ext uri="{FF2B5EF4-FFF2-40B4-BE49-F238E27FC236}">
                  <a16:creationId xmlns:a16="http://schemas.microsoft.com/office/drawing/2014/main" id="{00000000-0008-0000-0000-00007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28</xdr:row>
          <xdr:rowOff>38100</xdr:rowOff>
        </xdr:from>
        <xdr:to>
          <xdr:col>13</xdr:col>
          <xdr:colOff>438150</xdr:colOff>
          <xdr:row>28</xdr:row>
          <xdr:rowOff>257175</xdr:rowOff>
        </xdr:to>
        <xdr:sp macro="" textlink="">
          <xdr:nvSpPr>
            <xdr:cNvPr id="30839" name="Check Box 119" hidden="1">
              <a:extLst>
                <a:ext uri="{63B3BB69-23CF-44E3-9099-C40C66FF867C}">
                  <a14:compatExt spid="_x0000_s30839"/>
                </a:ext>
                <a:ext uri="{FF2B5EF4-FFF2-40B4-BE49-F238E27FC236}">
                  <a16:creationId xmlns:a16="http://schemas.microsoft.com/office/drawing/2014/main" id="{00000000-0008-0000-0000-00007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24</xdr:row>
          <xdr:rowOff>38100</xdr:rowOff>
        </xdr:from>
        <xdr:to>
          <xdr:col>14</xdr:col>
          <xdr:colOff>438150</xdr:colOff>
          <xdr:row>24</xdr:row>
          <xdr:rowOff>257175</xdr:rowOff>
        </xdr:to>
        <xdr:sp macro="" textlink="">
          <xdr:nvSpPr>
            <xdr:cNvPr id="30840" name="Check Box 120" hidden="1">
              <a:extLst>
                <a:ext uri="{63B3BB69-23CF-44E3-9099-C40C66FF867C}">
                  <a14:compatExt spid="_x0000_s30840"/>
                </a:ext>
                <a:ext uri="{FF2B5EF4-FFF2-40B4-BE49-F238E27FC236}">
                  <a16:creationId xmlns:a16="http://schemas.microsoft.com/office/drawing/2014/main" id="{00000000-0008-0000-0000-00007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25</xdr:row>
          <xdr:rowOff>38100</xdr:rowOff>
        </xdr:from>
        <xdr:to>
          <xdr:col>14</xdr:col>
          <xdr:colOff>438150</xdr:colOff>
          <xdr:row>25</xdr:row>
          <xdr:rowOff>257175</xdr:rowOff>
        </xdr:to>
        <xdr:sp macro="" textlink="">
          <xdr:nvSpPr>
            <xdr:cNvPr id="30841" name="Check Box 121" hidden="1">
              <a:extLst>
                <a:ext uri="{63B3BB69-23CF-44E3-9099-C40C66FF867C}">
                  <a14:compatExt spid="_x0000_s30841"/>
                </a:ext>
                <a:ext uri="{FF2B5EF4-FFF2-40B4-BE49-F238E27FC236}">
                  <a16:creationId xmlns:a16="http://schemas.microsoft.com/office/drawing/2014/main" id="{00000000-0008-0000-0000-00007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26</xdr:row>
          <xdr:rowOff>38100</xdr:rowOff>
        </xdr:from>
        <xdr:to>
          <xdr:col>14</xdr:col>
          <xdr:colOff>438150</xdr:colOff>
          <xdr:row>27</xdr:row>
          <xdr:rowOff>38100</xdr:rowOff>
        </xdr:to>
        <xdr:sp macro="" textlink="">
          <xdr:nvSpPr>
            <xdr:cNvPr id="30842" name="Check Box 122" hidden="1">
              <a:extLst>
                <a:ext uri="{63B3BB69-23CF-44E3-9099-C40C66FF867C}">
                  <a14:compatExt spid="_x0000_s30842"/>
                </a:ext>
                <a:ext uri="{FF2B5EF4-FFF2-40B4-BE49-F238E27FC236}">
                  <a16:creationId xmlns:a16="http://schemas.microsoft.com/office/drawing/2014/main" id="{00000000-0008-0000-0000-00007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27</xdr:row>
          <xdr:rowOff>38100</xdr:rowOff>
        </xdr:from>
        <xdr:to>
          <xdr:col>14</xdr:col>
          <xdr:colOff>438150</xdr:colOff>
          <xdr:row>27</xdr:row>
          <xdr:rowOff>257175</xdr:rowOff>
        </xdr:to>
        <xdr:sp macro="" textlink="">
          <xdr:nvSpPr>
            <xdr:cNvPr id="30843" name="Check Box 123" hidden="1">
              <a:extLst>
                <a:ext uri="{63B3BB69-23CF-44E3-9099-C40C66FF867C}">
                  <a14:compatExt spid="_x0000_s30843"/>
                </a:ext>
                <a:ext uri="{FF2B5EF4-FFF2-40B4-BE49-F238E27FC236}">
                  <a16:creationId xmlns:a16="http://schemas.microsoft.com/office/drawing/2014/main" id="{00000000-0008-0000-0000-00007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10</xdr:row>
          <xdr:rowOff>38100</xdr:rowOff>
        </xdr:from>
        <xdr:to>
          <xdr:col>15</xdr:col>
          <xdr:colOff>438150</xdr:colOff>
          <xdr:row>11</xdr:row>
          <xdr:rowOff>19050</xdr:rowOff>
        </xdr:to>
        <xdr:sp macro="" textlink="">
          <xdr:nvSpPr>
            <xdr:cNvPr id="30844" name="Check Box 124" hidden="1">
              <a:extLst>
                <a:ext uri="{63B3BB69-23CF-44E3-9099-C40C66FF867C}">
                  <a14:compatExt spid="_x0000_s30844"/>
                </a:ext>
                <a:ext uri="{FF2B5EF4-FFF2-40B4-BE49-F238E27FC236}">
                  <a16:creationId xmlns:a16="http://schemas.microsoft.com/office/drawing/2014/main" id="{00000000-0008-0000-0000-00007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10</xdr:row>
          <xdr:rowOff>38100</xdr:rowOff>
        </xdr:from>
        <xdr:to>
          <xdr:col>16</xdr:col>
          <xdr:colOff>438150</xdr:colOff>
          <xdr:row>11</xdr:row>
          <xdr:rowOff>19050</xdr:rowOff>
        </xdr:to>
        <xdr:sp macro="" textlink="">
          <xdr:nvSpPr>
            <xdr:cNvPr id="30845" name="Check Box 125" hidden="1">
              <a:extLst>
                <a:ext uri="{63B3BB69-23CF-44E3-9099-C40C66FF867C}">
                  <a14:compatExt spid="_x0000_s30845"/>
                </a:ext>
                <a:ext uri="{FF2B5EF4-FFF2-40B4-BE49-F238E27FC236}">
                  <a16:creationId xmlns:a16="http://schemas.microsoft.com/office/drawing/2014/main" id="{00000000-0008-0000-0000-00007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11</xdr:row>
          <xdr:rowOff>38100</xdr:rowOff>
        </xdr:from>
        <xdr:to>
          <xdr:col>15</xdr:col>
          <xdr:colOff>438150</xdr:colOff>
          <xdr:row>12</xdr:row>
          <xdr:rowOff>19050</xdr:rowOff>
        </xdr:to>
        <xdr:sp macro="" textlink="">
          <xdr:nvSpPr>
            <xdr:cNvPr id="30846" name="Check Box 126" hidden="1">
              <a:extLst>
                <a:ext uri="{63B3BB69-23CF-44E3-9099-C40C66FF867C}">
                  <a14:compatExt spid="_x0000_s30846"/>
                </a:ext>
                <a:ext uri="{FF2B5EF4-FFF2-40B4-BE49-F238E27FC236}">
                  <a16:creationId xmlns:a16="http://schemas.microsoft.com/office/drawing/2014/main" id="{00000000-0008-0000-0000-00007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12</xdr:row>
          <xdr:rowOff>38100</xdr:rowOff>
        </xdr:from>
        <xdr:to>
          <xdr:col>15</xdr:col>
          <xdr:colOff>438150</xdr:colOff>
          <xdr:row>13</xdr:row>
          <xdr:rowOff>19050</xdr:rowOff>
        </xdr:to>
        <xdr:sp macro="" textlink="">
          <xdr:nvSpPr>
            <xdr:cNvPr id="30847" name="Check Box 127" hidden="1">
              <a:extLst>
                <a:ext uri="{63B3BB69-23CF-44E3-9099-C40C66FF867C}">
                  <a14:compatExt spid="_x0000_s30847"/>
                </a:ext>
                <a:ext uri="{FF2B5EF4-FFF2-40B4-BE49-F238E27FC236}">
                  <a16:creationId xmlns:a16="http://schemas.microsoft.com/office/drawing/2014/main" id="{00000000-0008-0000-0000-00007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</xdr:row>
          <xdr:rowOff>38100</xdr:rowOff>
        </xdr:from>
        <xdr:to>
          <xdr:col>15</xdr:col>
          <xdr:colOff>438150</xdr:colOff>
          <xdr:row>14</xdr:row>
          <xdr:rowOff>19050</xdr:rowOff>
        </xdr:to>
        <xdr:sp macro="" textlink="">
          <xdr:nvSpPr>
            <xdr:cNvPr id="30848" name="Check Box 128" hidden="1">
              <a:extLst>
                <a:ext uri="{63B3BB69-23CF-44E3-9099-C40C66FF867C}">
                  <a14:compatExt spid="_x0000_s30848"/>
                </a:ext>
                <a:ext uri="{FF2B5EF4-FFF2-40B4-BE49-F238E27FC236}">
                  <a16:creationId xmlns:a16="http://schemas.microsoft.com/office/drawing/2014/main" id="{00000000-0008-0000-0000-00008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14</xdr:row>
          <xdr:rowOff>38100</xdr:rowOff>
        </xdr:from>
        <xdr:to>
          <xdr:col>15</xdr:col>
          <xdr:colOff>438150</xdr:colOff>
          <xdr:row>15</xdr:row>
          <xdr:rowOff>19050</xdr:rowOff>
        </xdr:to>
        <xdr:sp macro="" textlink="">
          <xdr:nvSpPr>
            <xdr:cNvPr id="30849" name="Check Box 129" hidden="1">
              <a:extLst>
                <a:ext uri="{63B3BB69-23CF-44E3-9099-C40C66FF867C}">
                  <a14:compatExt spid="_x0000_s30849"/>
                </a:ext>
                <a:ext uri="{FF2B5EF4-FFF2-40B4-BE49-F238E27FC236}">
                  <a16:creationId xmlns:a16="http://schemas.microsoft.com/office/drawing/2014/main" id="{00000000-0008-0000-0000-00008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</xdr:row>
          <xdr:rowOff>38100</xdr:rowOff>
        </xdr:from>
        <xdr:to>
          <xdr:col>15</xdr:col>
          <xdr:colOff>438150</xdr:colOff>
          <xdr:row>16</xdr:row>
          <xdr:rowOff>19050</xdr:rowOff>
        </xdr:to>
        <xdr:sp macro="" textlink="">
          <xdr:nvSpPr>
            <xdr:cNvPr id="30850" name="Check Box 130" hidden="1">
              <a:extLst>
                <a:ext uri="{63B3BB69-23CF-44E3-9099-C40C66FF867C}">
                  <a14:compatExt spid="_x0000_s30850"/>
                </a:ext>
                <a:ext uri="{FF2B5EF4-FFF2-40B4-BE49-F238E27FC236}">
                  <a16:creationId xmlns:a16="http://schemas.microsoft.com/office/drawing/2014/main" id="{00000000-0008-0000-0000-00008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</xdr:row>
          <xdr:rowOff>38100</xdr:rowOff>
        </xdr:from>
        <xdr:to>
          <xdr:col>15</xdr:col>
          <xdr:colOff>438150</xdr:colOff>
          <xdr:row>16</xdr:row>
          <xdr:rowOff>257175</xdr:rowOff>
        </xdr:to>
        <xdr:sp macro="" textlink="">
          <xdr:nvSpPr>
            <xdr:cNvPr id="30851" name="Check Box 131" hidden="1">
              <a:extLst>
                <a:ext uri="{63B3BB69-23CF-44E3-9099-C40C66FF867C}">
                  <a14:compatExt spid="_x0000_s30851"/>
                </a:ext>
                <a:ext uri="{FF2B5EF4-FFF2-40B4-BE49-F238E27FC236}">
                  <a16:creationId xmlns:a16="http://schemas.microsoft.com/office/drawing/2014/main" id="{00000000-0008-0000-0000-00008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</xdr:row>
          <xdr:rowOff>38100</xdr:rowOff>
        </xdr:from>
        <xdr:to>
          <xdr:col>15</xdr:col>
          <xdr:colOff>438150</xdr:colOff>
          <xdr:row>17</xdr:row>
          <xdr:rowOff>257175</xdr:rowOff>
        </xdr:to>
        <xdr:sp macro="" textlink="">
          <xdr:nvSpPr>
            <xdr:cNvPr id="30852" name="Check Box 132" hidden="1">
              <a:extLst>
                <a:ext uri="{63B3BB69-23CF-44E3-9099-C40C66FF867C}">
                  <a14:compatExt spid="_x0000_s30852"/>
                </a:ext>
                <a:ext uri="{FF2B5EF4-FFF2-40B4-BE49-F238E27FC236}">
                  <a16:creationId xmlns:a16="http://schemas.microsoft.com/office/drawing/2014/main" id="{00000000-0008-0000-0000-00008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18</xdr:row>
          <xdr:rowOff>38100</xdr:rowOff>
        </xdr:from>
        <xdr:to>
          <xdr:col>15</xdr:col>
          <xdr:colOff>438150</xdr:colOff>
          <xdr:row>19</xdr:row>
          <xdr:rowOff>19050</xdr:rowOff>
        </xdr:to>
        <xdr:sp macro="" textlink="">
          <xdr:nvSpPr>
            <xdr:cNvPr id="30853" name="Check Box 133" hidden="1">
              <a:extLst>
                <a:ext uri="{63B3BB69-23CF-44E3-9099-C40C66FF867C}">
                  <a14:compatExt spid="_x0000_s30853"/>
                </a:ext>
                <a:ext uri="{FF2B5EF4-FFF2-40B4-BE49-F238E27FC236}">
                  <a16:creationId xmlns:a16="http://schemas.microsoft.com/office/drawing/2014/main" id="{00000000-0008-0000-0000-00008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19</xdr:row>
          <xdr:rowOff>38100</xdr:rowOff>
        </xdr:from>
        <xdr:to>
          <xdr:col>15</xdr:col>
          <xdr:colOff>438150</xdr:colOff>
          <xdr:row>19</xdr:row>
          <xdr:rowOff>257175</xdr:rowOff>
        </xdr:to>
        <xdr:sp macro="" textlink="">
          <xdr:nvSpPr>
            <xdr:cNvPr id="30854" name="Check Box 134" hidden="1">
              <a:extLst>
                <a:ext uri="{63B3BB69-23CF-44E3-9099-C40C66FF867C}">
                  <a14:compatExt spid="_x0000_s30854"/>
                </a:ext>
                <a:ext uri="{FF2B5EF4-FFF2-40B4-BE49-F238E27FC236}">
                  <a16:creationId xmlns:a16="http://schemas.microsoft.com/office/drawing/2014/main" id="{00000000-0008-0000-0000-00008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11</xdr:row>
          <xdr:rowOff>38100</xdr:rowOff>
        </xdr:from>
        <xdr:to>
          <xdr:col>16</xdr:col>
          <xdr:colOff>438150</xdr:colOff>
          <xdr:row>12</xdr:row>
          <xdr:rowOff>19050</xdr:rowOff>
        </xdr:to>
        <xdr:sp macro="" textlink="">
          <xdr:nvSpPr>
            <xdr:cNvPr id="30855" name="Check Box 135" hidden="1">
              <a:extLst>
                <a:ext uri="{63B3BB69-23CF-44E3-9099-C40C66FF867C}">
                  <a14:compatExt spid="_x0000_s30855"/>
                </a:ext>
                <a:ext uri="{FF2B5EF4-FFF2-40B4-BE49-F238E27FC236}">
                  <a16:creationId xmlns:a16="http://schemas.microsoft.com/office/drawing/2014/main" id="{00000000-0008-0000-0000-00008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12</xdr:row>
          <xdr:rowOff>38100</xdr:rowOff>
        </xdr:from>
        <xdr:to>
          <xdr:col>16</xdr:col>
          <xdr:colOff>438150</xdr:colOff>
          <xdr:row>13</xdr:row>
          <xdr:rowOff>19050</xdr:rowOff>
        </xdr:to>
        <xdr:sp macro="" textlink="">
          <xdr:nvSpPr>
            <xdr:cNvPr id="30856" name="Check Box 136" hidden="1">
              <a:extLst>
                <a:ext uri="{63B3BB69-23CF-44E3-9099-C40C66FF867C}">
                  <a14:compatExt spid="_x0000_s30856"/>
                </a:ext>
                <a:ext uri="{FF2B5EF4-FFF2-40B4-BE49-F238E27FC236}">
                  <a16:creationId xmlns:a16="http://schemas.microsoft.com/office/drawing/2014/main" id="{00000000-0008-0000-0000-00008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13</xdr:row>
          <xdr:rowOff>38100</xdr:rowOff>
        </xdr:from>
        <xdr:to>
          <xdr:col>16</xdr:col>
          <xdr:colOff>438150</xdr:colOff>
          <xdr:row>14</xdr:row>
          <xdr:rowOff>19050</xdr:rowOff>
        </xdr:to>
        <xdr:sp macro="" textlink="">
          <xdr:nvSpPr>
            <xdr:cNvPr id="30857" name="Check Box 137" hidden="1">
              <a:extLst>
                <a:ext uri="{63B3BB69-23CF-44E3-9099-C40C66FF867C}">
                  <a14:compatExt spid="_x0000_s30857"/>
                </a:ext>
                <a:ext uri="{FF2B5EF4-FFF2-40B4-BE49-F238E27FC236}">
                  <a16:creationId xmlns:a16="http://schemas.microsoft.com/office/drawing/2014/main" id="{00000000-0008-0000-0000-00008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14</xdr:row>
          <xdr:rowOff>38100</xdr:rowOff>
        </xdr:from>
        <xdr:to>
          <xdr:col>16</xdr:col>
          <xdr:colOff>438150</xdr:colOff>
          <xdr:row>15</xdr:row>
          <xdr:rowOff>19050</xdr:rowOff>
        </xdr:to>
        <xdr:sp macro="" textlink="">
          <xdr:nvSpPr>
            <xdr:cNvPr id="30858" name="Check Box 138" hidden="1">
              <a:extLst>
                <a:ext uri="{63B3BB69-23CF-44E3-9099-C40C66FF867C}">
                  <a14:compatExt spid="_x0000_s30858"/>
                </a:ext>
                <a:ext uri="{FF2B5EF4-FFF2-40B4-BE49-F238E27FC236}">
                  <a16:creationId xmlns:a16="http://schemas.microsoft.com/office/drawing/2014/main" id="{00000000-0008-0000-0000-00008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15</xdr:row>
          <xdr:rowOff>38100</xdr:rowOff>
        </xdr:from>
        <xdr:to>
          <xdr:col>16</xdr:col>
          <xdr:colOff>438150</xdr:colOff>
          <xdr:row>16</xdr:row>
          <xdr:rowOff>19050</xdr:rowOff>
        </xdr:to>
        <xdr:sp macro="" textlink="">
          <xdr:nvSpPr>
            <xdr:cNvPr id="30859" name="Check Box 139" hidden="1">
              <a:extLst>
                <a:ext uri="{63B3BB69-23CF-44E3-9099-C40C66FF867C}">
                  <a14:compatExt spid="_x0000_s30859"/>
                </a:ext>
                <a:ext uri="{FF2B5EF4-FFF2-40B4-BE49-F238E27FC236}">
                  <a16:creationId xmlns:a16="http://schemas.microsoft.com/office/drawing/2014/main" id="{00000000-0008-0000-0000-00008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16</xdr:row>
          <xdr:rowOff>38100</xdr:rowOff>
        </xdr:from>
        <xdr:to>
          <xdr:col>16</xdr:col>
          <xdr:colOff>438150</xdr:colOff>
          <xdr:row>16</xdr:row>
          <xdr:rowOff>257175</xdr:rowOff>
        </xdr:to>
        <xdr:sp macro="" textlink="">
          <xdr:nvSpPr>
            <xdr:cNvPr id="30860" name="Check Box 140" hidden="1">
              <a:extLst>
                <a:ext uri="{63B3BB69-23CF-44E3-9099-C40C66FF867C}">
                  <a14:compatExt spid="_x0000_s30860"/>
                </a:ext>
                <a:ext uri="{FF2B5EF4-FFF2-40B4-BE49-F238E27FC236}">
                  <a16:creationId xmlns:a16="http://schemas.microsoft.com/office/drawing/2014/main" id="{00000000-0008-0000-0000-00008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17</xdr:row>
          <xdr:rowOff>38100</xdr:rowOff>
        </xdr:from>
        <xdr:to>
          <xdr:col>16</xdr:col>
          <xdr:colOff>438150</xdr:colOff>
          <xdr:row>17</xdr:row>
          <xdr:rowOff>257175</xdr:rowOff>
        </xdr:to>
        <xdr:sp macro="" textlink="">
          <xdr:nvSpPr>
            <xdr:cNvPr id="30861" name="Check Box 141" hidden="1">
              <a:extLst>
                <a:ext uri="{63B3BB69-23CF-44E3-9099-C40C66FF867C}">
                  <a14:compatExt spid="_x0000_s30861"/>
                </a:ext>
                <a:ext uri="{FF2B5EF4-FFF2-40B4-BE49-F238E27FC236}">
                  <a16:creationId xmlns:a16="http://schemas.microsoft.com/office/drawing/2014/main" id="{00000000-0008-0000-0000-00008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18</xdr:row>
          <xdr:rowOff>38100</xdr:rowOff>
        </xdr:from>
        <xdr:to>
          <xdr:col>16</xdr:col>
          <xdr:colOff>438150</xdr:colOff>
          <xdr:row>19</xdr:row>
          <xdr:rowOff>19050</xdr:rowOff>
        </xdr:to>
        <xdr:sp macro="" textlink="">
          <xdr:nvSpPr>
            <xdr:cNvPr id="30862" name="Check Box 142" hidden="1">
              <a:extLst>
                <a:ext uri="{63B3BB69-23CF-44E3-9099-C40C66FF867C}">
                  <a14:compatExt spid="_x0000_s30862"/>
                </a:ext>
                <a:ext uri="{FF2B5EF4-FFF2-40B4-BE49-F238E27FC236}">
                  <a16:creationId xmlns:a16="http://schemas.microsoft.com/office/drawing/2014/main" id="{00000000-0008-0000-0000-00008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19</xdr:row>
          <xdr:rowOff>38100</xdr:rowOff>
        </xdr:from>
        <xdr:to>
          <xdr:col>16</xdr:col>
          <xdr:colOff>438150</xdr:colOff>
          <xdr:row>19</xdr:row>
          <xdr:rowOff>257175</xdr:rowOff>
        </xdr:to>
        <xdr:sp macro="" textlink="">
          <xdr:nvSpPr>
            <xdr:cNvPr id="30863" name="Check Box 143" hidden="1">
              <a:extLst>
                <a:ext uri="{63B3BB69-23CF-44E3-9099-C40C66FF867C}">
                  <a14:compatExt spid="_x0000_s30863"/>
                </a:ext>
                <a:ext uri="{FF2B5EF4-FFF2-40B4-BE49-F238E27FC236}">
                  <a16:creationId xmlns:a16="http://schemas.microsoft.com/office/drawing/2014/main" id="{00000000-0008-0000-0000-00008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11</xdr:row>
          <xdr:rowOff>38100</xdr:rowOff>
        </xdr:from>
        <xdr:to>
          <xdr:col>17</xdr:col>
          <xdr:colOff>438150</xdr:colOff>
          <xdr:row>12</xdr:row>
          <xdr:rowOff>19050</xdr:rowOff>
        </xdr:to>
        <xdr:sp macro="" textlink="">
          <xdr:nvSpPr>
            <xdr:cNvPr id="30864" name="Check Box 144" hidden="1">
              <a:extLst>
                <a:ext uri="{63B3BB69-23CF-44E3-9099-C40C66FF867C}">
                  <a14:compatExt spid="_x0000_s30864"/>
                </a:ext>
                <a:ext uri="{FF2B5EF4-FFF2-40B4-BE49-F238E27FC236}">
                  <a16:creationId xmlns:a16="http://schemas.microsoft.com/office/drawing/2014/main" id="{00000000-0008-0000-0000-00009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13</xdr:row>
          <xdr:rowOff>38100</xdr:rowOff>
        </xdr:from>
        <xdr:to>
          <xdr:col>17</xdr:col>
          <xdr:colOff>438150</xdr:colOff>
          <xdr:row>14</xdr:row>
          <xdr:rowOff>19050</xdr:rowOff>
        </xdr:to>
        <xdr:sp macro="" textlink="">
          <xdr:nvSpPr>
            <xdr:cNvPr id="30865" name="Check Box 145" hidden="1">
              <a:extLst>
                <a:ext uri="{63B3BB69-23CF-44E3-9099-C40C66FF867C}">
                  <a14:compatExt spid="_x0000_s30865"/>
                </a:ext>
                <a:ext uri="{FF2B5EF4-FFF2-40B4-BE49-F238E27FC236}">
                  <a16:creationId xmlns:a16="http://schemas.microsoft.com/office/drawing/2014/main" id="{00000000-0008-0000-0000-00009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15</xdr:row>
          <xdr:rowOff>38100</xdr:rowOff>
        </xdr:from>
        <xdr:to>
          <xdr:col>17</xdr:col>
          <xdr:colOff>438150</xdr:colOff>
          <xdr:row>16</xdr:row>
          <xdr:rowOff>19050</xdr:rowOff>
        </xdr:to>
        <xdr:sp macro="" textlink="">
          <xdr:nvSpPr>
            <xdr:cNvPr id="30866" name="Check Box 146" hidden="1">
              <a:extLst>
                <a:ext uri="{63B3BB69-23CF-44E3-9099-C40C66FF867C}">
                  <a14:compatExt spid="_x0000_s30866"/>
                </a:ext>
                <a:ext uri="{FF2B5EF4-FFF2-40B4-BE49-F238E27FC236}">
                  <a16:creationId xmlns:a16="http://schemas.microsoft.com/office/drawing/2014/main" id="{00000000-0008-0000-0000-00009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16</xdr:row>
          <xdr:rowOff>38100</xdr:rowOff>
        </xdr:from>
        <xdr:to>
          <xdr:col>17</xdr:col>
          <xdr:colOff>438150</xdr:colOff>
          <xdr:row>16</xdr:row>
          <xdr:rowOff>257175</xdr:rowOff>
        </xdr:to>
        <xdr:sp macro="" textlink="">
          <xdr:nvSpPr>
            <xdr:cNvPr id="30867" name="Check Box 147" hidden="1">
              <a:extLst>
                <a:ext uri="{63B3BB69-23CF-44E3-9099-C40C66FF867C}">
                  <a14:compatExt spid="_x0000_s30867"/>
                </a:ext>
                <a:ext uri="{FF2B5EF4-FFF2-40B4-BE49-F238E27FC236}">
                  <a16:creationId xmlns:a16="http://schemas.microsoft.com/office/drawing/2014/main" id="{00000000-0008-0000-0000-00009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18</xdr:row>
          <xdr:rowOff>38100</xdr:rowOff>
        </xdr:from>
        <xdr:to>
          <xdr:col>17</xdr:col>
          <xdr:colOff>438150</xdr:colOff>
          <xdr:row>19</xdr:row>
          <xdr:rowOff>19050</xdr:rowOff>
        </xdr:to>
        <xdr:sp macro="" textlink="">
          <xdr:nvSpPr>
            <xdr:cNvPr id="30868" name="Check Box 148" hidden="1">
              <a:extLst>
                <a:ext uri="{63B3BB69-23CF-44E3-9099-C40C66FF867C}">
                  <a14:compatExt spid="_x0000_s30868"/>
                </a:ext>
                <a:ext uri="{FF2B5EF4-FFF2-40B4-BE49-F238E27FC236}">
                  <a16:creationId xmlns:a16="http://schemas.microsoft.com/office/drawing/2014/main" id="{00000000-0008-0000-0000-00009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19</xdr:row>
          <xdr:rowOff>38100</xdr:rowOff>
        </xdr:from>
        <xdr:to>
          <xdr:col>17</xdr:col>
          <xdr:colOff>438150</xdr:colOff>
          <xdr:row>19</xdr:row>
          <xdr:rowOff>257175</xdr:rowOff>
        </xdr:to>
        <xdr:sp macro="" textlink="">
          <xdr:nvSpPr>
            <xdr:cNvPr id="30869" name="Check Box 149" hidden="1">
              <a:extLst>
                <a:ext uri="{63B3BB69-23CF-44E3-9099-C40C66FF867C}">
                  <a14:compatExt spid="_x0000_s30869"/>
                </a:ext>
                <a:ext uri="{FF2B5EF4-FFF2-40B4-BE49-F238E27FC236}">
                  <a16:creationId xmlns:a16="http://schemas.microsoft.com/office/drawing/2014/main" id="{00000000-0008-0000-0000-00009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24</xdr:row>
          <xdr:rowOff>38100</xdr:rowOff>
        </xdr:from>
        <xdr:to>
          <xdr:col>15</xdr:col>
          <xdr:colOff>438150</xdr:colOff>
          <xdr:row>24</xdr:row>
          <xdr:rowOff>257175</xdr:rowOff>
        </xdr:to>
        <xdr:sp macro="" textlink="">
          <xdr:nvSpPr>
            <xdr:cNvPr id="30870" name="Check Box 150" hidden="1">
              <a:extLst>
                <a:ext uri="{63B3BB69-23CF-44E3-9099-C40C66FF867C}">
                  <a14:compatExt spid="_x0000_s30870"/>
                </a:ext>
                <a:ext uri="{FF2B5EF4-FFF2-40B4-BE49-F238E27FC236}">
                  <a16:creationId xmlns:a16="http://schemas.microsoft.com/office/drawing/2014/main" id="{00000000-0008-0000-0000-00009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25</xdr:row>
          <xdr:rowOff>38100</xdr:rowOff>
        </xdr:from>
        <xdr:to>
          <xdr:col>15</xdr:col>
          <xdr:colOff>438150</xdr:colOff>
          <xdr:row>25</xdr:row>
          <xdr:rowOff>257175</xdr:rowOff>
        </xdr:to>
        <xdr:sp macro="" textlink="">
          <xdr:nvSpPr>
            <xdr:cNvPr id="30871" name="Check Box 151" hidden="1">
              <a:extLst>
                <a:ext uri="{63B3BB69-23CF-44E3-9099-C40C66FF867C}">
                  <a14:compatExt spid="_x0000_s30871"/>
                </a:ext>
                <a:ext uri="{FF2B5EF4-FFF2-40B4-BE49-F238E27FC236}">
                  <a16:creationId xmlns:a16="http://schemas.microsoft.com/office/drawing/2014/main" id="{00000000-0008-0000-0000-00009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26</xdr:row>
          <xdr:rowOff>38100</xdr:rowOff>
        </xdr:from>
        <xdr:to>
          <xdr:col>15</xdr:col>
          <xdr:colOff>438150</xdr:colOff>
          <xdr:row>27</xdr:row>
          <xdr:rowOff>38100</xdr:rowOff>
        </xdr:to>
        <xdr:sp macro="" textlink="">
          <xdr:nvSpPr>
            <xdr:cNvPr id="30872" name="Check Box 152" hidden="1">
              <a:extLst>
                <a:ext uri="{63B3BB69-23CF-44E3-9099-C40C66FF867C}">
                  <a14:compatExt spid="_x0000_s30872"/>
                </a:ext>
                <a:ext uri="{FF2B5EF4-FFF2-40B4-BE49-F238E27FC236}">
                  <a16:creationId xmlns:a16="http://schemas.microsoft.com/office/drawing/2014/main" id="{00000000-0008-0000-0000-00009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27</xdr:row>
          <xdr:rowOff>38100</xdr:rowOff>
        </xdr:from>
        <xdr:to>
          <xdr:col>15</xdr:col>
          <xdr:colOff>438150</xdr:colOff>
          <xdr:row>27</xdr:row>
          <xdr:rowOff>257175</xdr:rowOff>
        </xdr:to>
        <xdr:sp macro="" textlink="">
          <xdr:nvSpPr>
            <xdr:cNvPr id="30873" name="Check Box 153" hidden="1">
              <a:extLst>
                <a:ext uri="{63B3BB69-23CF-44E3-9099-C40C66FF867C}">
                  <a14:compatExt spid="_x0000_s30873"/>
                </a:ext>
                <a:ext uri="{FF2B5EF4-FFF2-40B4-BE49-F238E27FC236}">
                  <a16:creationId xmlns:a16="http://schemas.microsoft.com/office/drawing/2014/main" id="{00000000-0008-0000-0000-00009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28</xdr:row>
          <xdr:rowOff>38100</xdr:rowOff>
        </xdr:from>
        <xdr:to>
          <xdr:col>15</xdr:col>
          <xdr:colOff>438150</xdr:colOff>
          <xdr:row>28</xdr:row>
          <xdr:rowOff>257175</xdr:rowOff>
        </xdr:to>
        <xdr:sp macro="" textlink="">
          <xdr:nvSpPr>
            <xdr:cNvPr id="30874" name="Check Box 154" hidden="1">
              <a:extLst>
                <a:ext uri="{63B3BB69-23CF-44E3-9099-C40C66FF867C}">
                  <a14:compatExt spid="_x0000_s30874"/>
                </a:ext>
                <a:ext uri="{FF2B5EF4-FFF2-40B4-BE49-F238E27FC236}">
                  <a16:creationId xmlns:a16="http://schemas.microsoft.com/office/drawing/2014/main" id="{00000000-0008-0000-0000-00009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24</xdr:row>
          <xdr:rowOff>38100</xdr:rowOff>
        </xdr:from>
        <xdr:to>
          <xdr:col>16</xdr:col>
          <xdr:colOff>438150</xdr:colOff>
          <xdr:row>24</xdr:row>
          <xdr:rowOff>257175</xdr:rowOff>
        </xdr:to>
        <xdr:sp macro="" textlink="">
          <xdr:nvSpPr>
            <xdr:cNvPr id="30875" name="Check Box 155" hidden="1">
              <a:extLst>
                <a:ext uri="{63B3BB69-23CF-44E3-9099-C40C66FF867C}">
                  <a14:compatExt spid="_x0000_s30875"/>
                </a:ext>
                <a:ext uri="{FF2B5EF4-FFF2-40B4-BE49-F238E27FC236}">
                  <a16:creationId xmlns:a16="http://schemas.microsoft.com/office/drawing/2014/main" id="{00000000-0008-0000-0000-00009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25</xdr:row>
          <xdr:rowOff>38100</xdr:rowOff>
        </xdr:from>
        <xdr:to>
          <xdr:col>16</xdr:col>
          <xdr:colOff>438150</xdr:colOff>
          <xdr:row>25</xdr:row>
          <xdr:rowOff>257175</xdr:rowOff>
        </xdr:to>
        <xdr:sp macro="" textlink="">
          <xdr:nvSpPr>
            <xdr:cNvPr id="30876" name="Check Box 156" hidden="1">
              <a:extLst>
                <a:ext uri="{63B3BB69-23CF-44E3-9099-C40C66FF867C}">
                  <a14:compatExt spid="_x0000_s30876"/>
                </a:ext>
                <a:ext uri="{FF2B5EF4-FFF2-40B4-BE49-F238E27FC236}">
                  <a16:creationId xmlns:a16="http://schemas.microsoft.com/office/drawing/2014/main" id="{00000000-0008-0000-0000-00009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26</xdr:row>
          <xdr:rowOff>38100</xdr:rowOff>
        </xdr:from>
        <xdr:to>
          <xdr:col>16</xdr:col>
          <xdr:colOff>438150</xdr:colOff>
          <xdr:row>27</xdr:row>
          <xdr:rowOff>38100</xdr:rowOff>
        </xdr:to>
        <xdr:sp macro="" textlink="">
          <xdr:nvSpPr>
            <xdr:cNvPr id="30877" name="Check Box 157" hidden="1">
              <a:extLst>
                <a:ext uri="{63B3BB69-23CF-44E3-9099-C40C66FF867C}">
                  <a14:compatExt spid="_x0000_s30877"/>
                </a:ext>
                <a:ext uri="{FF2B5EF4-FFF2-40B4-BE49-F238E27FC236}">
                  <a16:creationId xmlns:a16="http://schemas.microsoft.com/office/drawing/2014/main" id="{00000000-0008-0000-0000-00009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27</xdr:row>
          <xdr:rowOff>38100</xdr:rowOff>
        </xdr:from>
        <xdr:to>
          <xdr:col>16</xdr:col>
          <xdr:colOff>438150</xdr:colOff>
          <xdr:row>27</xdr:row>
          <xdr:rowOff>257175</xdr:rowOff>
        </xdr:to>
        <xdr:sp macro="" textlink="">
          <xdr:nvSpPr>
            <xdr:cNvPr id="30878" name="Check Box 158" hidden="1">
              <a:extLst>
                <a:ext uri="{63B3BB69-23CF-44E3-9099-C40C66FF867C}">
                  <a14:compatExt spid="_x0000_s30878"/>
                </a:ext>
                <a:ext uri="{FF2B5EF4-FFF2-40B4-BE49-F238E27FC236}">
                  <a16:creationId xmlns:a16="http://schemas.microsoft.com/office/drawing/2014/main" id="{00000000-0008-0000-0000-00009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28</xdr:row>
          <xdr:rowOff>38100</xdr:rowOff>
        </xdr:from>
        <xdr:to>
          <xdr:col>16</xdr:col>
          <xdr:colOff>438150</xdr:colOff>
          <xdr:row>28</xdr:row>
          <xdr:rowOff>257175</xdr:rowOff>
        </xdr:to>
        <xdr:sp macro="" textlink="">
          <xdr:nvSpPr>
            <xdr:cNvPr id="30879" name="Check Box 159" hidden="1">
              <a:extLst>
                <a:ext uri="{63B3BB69-23CF-44E3-9099-C40C66FF867C}">
                  <a14:compatExt spid="_x0000_s30879"/>
                </a:ext>
                <a:ext uri="{FF2B5EF4-FFF2-40B4-BE49-F238E27FC236}">
                  <a16:creationId xmlns:a16="http://schemas.microsoft.com/office/drawing/2014/main" id="{00000000-0008-0000-0000-00009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24</xdr:row>
          <xdr:rowOff>38100</xdr:rowOff>
        </xdr:from>
        <xdr:to>
          <xdr:col>17</xdr:col>
          <xdr:colOff>438150</xdr:colOff>
          <xdr:row>24</xdr:row>
          <xdr:rowOff>257175</xdr:rowOff>
        </xdr:to>
        <xdr:sp macro="" textlink="">
          <xdr:nvSpPr>
            <xdr:cNvPr id="30880" name="Check Box 160" hidden="1">
              <a:extLst>
                <a:ext uri="{63B3BB69-23CF-44E3-9099-C40C66FF867C}">
                  <a14:compatExt spid="_x0000_s30880"/>
                </a:ext>
                <a:ext uri="{FF2B5EF4-FFF2-40B4-BE49-F238E27FC236}">
                  <a16:creationId xmlns:a16="http://schemas.microsoft.com/office/drawing/2014/main" id="{00000000-0008-0000-0000-0000A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25</xdr:row>
          <xdr:rowOff>38100</xdr:rowOff>
        </xdr:from>
        <xdr:to>
          <xdr:col>17</xdr:col>
          <xdr:colOff>438150</xdr:colOff>
          <xdr:row>25</xdr:row>
          <xdr:rowOff>257175</xdr:rowOff>
        </xdr:to>
        <xdr:sp macro="" textlink="">
          <xdr:nvSpPr>
            <xdr:cNvPr id="30881" name="Check Box 161" hidden="1">
              <a:extLst>
                <a:ext uri="{63B3BB69-23CF-44E3-9099-C40C66FF867C}">
                  <a14:compatExt spid="_x0000_s30881"/>
                </a:ext>
                <a:ext uri="{FF2B5EF4-FFF2-40B4-BE49-F238E27FC236}">
                  <a16:creationId xmlns:a16="http://schemas.microsoft.com/office/drawing/2014/main" id="{00000000-0008-0000-0000-0000A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26</xdr:row>
          <xdr:rowOff>38100</xdr:rowOff>
        </xdr:from>
        <xdr:to>
          <xdr:col>17</xdr:col>
          <xdr:colOff>438150</xdr:colOff>
          <xdr:row>27</xdr:row>
          <xdr:rowOff>38100</xdr:rowOff>
        </xdr:to>
        <xdr:sp macro="" textlink="">
          <xdr:nvSpPr>
            <xdr:cNvPr id="30882" name="Check Box 162" hidden="1">
              <a:extLst>
                <a:ext uri="{63B3BB69-23CF-44E3-9099-C40C66FF867C}">
                  <a14:compatExt spid="_x0000_s30882"/>
                </a:ext>
                <a:ext uri="{FF2B5EF4-FFF2-40B4-BE49-F238E27FC236}">
                  <a16:creationId xmlns:a16="http://schemas.microsoft.com/office/drawing/2014/main" id="{00000000-0008-0000-0000-0000A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27</xdr:row>
          <xdr:rowOff>38100</xdr:rowOff>
        </xdr:from>
        <xdr:to>
          <xdr:col>17</xdr:col>
          <xdr:colOff>438150</xdr:colOff>
          <xdr:row>27</xdr:row>
          <xdr:rowOff>257175</xdr:rowOff>
        </xdr:to>
        <xdr:sp macro="" textlink="">
          <xdr:nvSpPr>
            <xdr:cNvPr id="30883" name="Check Box 163" hidden="1">
              <a:extLst>
                <a:ext uri="{63B3BB69-23CF-44E3-9099-C40C66FF867C}">
                  <a14:compatExt spid="_x0000_s30883"/>
                </a:ext>
                <a:ext uri="{FF2B5EF4-FFF2-40B4-BE49-F238E27FC236}">
                  <a16:creationId xmlns:a16="http://schemas.microsoft.com/office/drawing/2014/main" id="{00000000-0008-0000-0000-0000A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19050</xdr:rowOff>
        </xdr:from>
        <xdr:to>
          <xdr:col>7</xdr:col>
          <xdr:colOff>476250</xdr:colOff>
          <xdr:row>21</xdr:row>
          <xdr:rowOff>247650</xdr:rowOff>
        </xdr:to>
        <xdr:sp macro="" textlink="">
          <xdr:nvSpPr>
            <xdr:cNvPr id="30925" name="Check Box 205" hidden="1">
              <a:extLst>
                <a:ext uri="{63B3BB69-23CF-44E3-9099-C40C66FF867C}">
                  <a14:compatExt spid="_x0000_s30925"/>
                </a:ext>
                <a:ext uri="{FF2B5EF4-FFF2-40B4-BE49-F238E27FC236}">
                  <a16:creationId xmlns:a16="http://schemas.microsoft.com/office/drawing/2014/main" id="{00000000-0008-0000-0000-0000C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Double-walled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247650</xdr:rowOff>
        </xdr:from>
        <xdr:to>
          <xdr:col>7</xdr:col>
          <xdr:colOff>257175</xdr:colOff>
          <xdr:row>22</xdr:row>
          <xdr:rowOff>209550</xdr:rowOff>
        </xdr:to>
        <xdr:sp macro="" textlink="">
          <xdr:nvSpPr>
            <xdr:cNvPr id="30926" name="Check Box 206" hidden="1">
              <a:extLst>
                <a:ext uri="{63B3BB69-23CF-44E3-9099-C40C66FF867C}">
                  <a14:compatExt spid="_x0000_s30926"/>
                </a:ext>
                <a:ext uri="{FF2B5EF4-FFF2-40B4-BE49-F238E27FC236}">
                  <a16:creationId xmlns:a16="http://schemas.microsoft.com/office/drawing/2014/main" id="{00000000-0008-0000-0000-0000C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21</xdr:row>
          <xdr:rowOff>247650</xdr:rowOff>
        </xdr:from>
        <xdr:to>
          <xdr:col>8</xdr:col>
          <xdr:colOff>342900</xdr:colOff>
          <xdr:row>22</xdr:row>
          <xdr:rowOff>209550</xdr:rowOff>
        </xdr:to>
        <xdr:sp macro="" textlink="">
          <xdr:nvSpPr>
            <xdr:cNvPr id="30927" name="Check Box 207" hidden="1">
              <a:extLst>
                <a:ext uri="{63B3BB69-23CF-44E3-9099-C40C66FF867C}">
                  <a14:compatExt spid="_x0000_s30927"/>
                </a:ext>
                <a:ext uri="{FF2B5EF4-FFF2-40B4-BE49-F238E27FC236}">
                  <a16:creationId xmlns:a16="http://schemas.microsoft.com/office/drawing/2014/main" id="{00000000-0008-0000-0000-0000C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21</xdr:row>
          <xdr:rowOff>19050</xdr:rowOff>
        </xdr:from>
        <xdr:to>
          <xdr:col>10</xdr:col>
          <xdr:colOff>476250</xdr:colOff>
          <xdr:row>21</xdr:row>
          <xdr:rowOff>247650</xdr:rowOff>
        </xdr:to>
        <xdr:sp macro="" textlink="">
          <xdr:nvSpPr>
            <xdr:cNvPr id="30928" name="Check Box 208" hidden="1">
              <a:extLst>
                <a:ext uri="{63B3BB69-23CF-44E3-9099-C40C66FF867C}">
                  <a14:compatExt spid="_x0000_s30928"/>
                </a:ext>
                <a:ext uri="{FF2B5EF4-FFF2-40B4-BE49-F238E27FC236}">
                  <a16:creationId xmlns:a16="http://schemas.microsoft.com/office/drawing/2014/main" id="{00000000-0008-0000-0000-0000D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Double-walled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21</xdr:row>
          <xdr:rowOff>247650</xdr:rowOff>
        </xdr:from>
        <xdr:to>
          <xdr:col>10</xdr:col>
          <xdr:colOff>257175</xdr:colOff>
          <xdr:row>22</xdr:row>
          <xdr:rowOff>209550</xdr:rowOff>
        </xdr:to>
        <xdr:sp macro="" textlink="">
          <xdr:nvSpPr>
            <xdr:cNvPr id="30929" name="Check Box 209" hidden="1">
              <a:extLst>
                <a:ext uri="{63B3BB69-23CF-44E3-9099-C40C66FF867C}">
                  <a14:compatExt spid="_x0000_s30929"/>
                </a:ext>
                <a:ext uri="{FF2B5EF4-FFF2-40B4-BE49-F238E27FC236}">
                  <a16:creationId xmlns:a16="http://schemas.microsoft.com/office/drawing/2014/main" id="{00000000-0008-0000-0000-0000D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21</xdr:row>
          <xdr:rowOff>247650</xdr:rowOff>
        </xdr:from>
        <xdr:to>
          <xdr:col>11</xdr:col>
          <xdr:colOff>342900</xdr:colOff>
          <xdr:row>22</xdr:row>
          <xdr:rowOff>209550</xdr:rowOff>
        </xdr:to>
        <xdr:sp macro="" textlink="">
          <xdr:nvSpPr>
            <xdr:cNvPr id="30930" name="Check Box 210" hidden="1">
              <a:extLst>
                <a:ext uri="{63B3BB69-23CF-44E3-9099-C40C66FF867C}">
                  <a14:compatExt spid="_x0000_s30930"/>
                </a:ext>
                <a:ext uri="{FF2B5EF4-FFF2-40B4-BE49-F238E27FC236}">
                  <a16:creationId xmlns:a16="http://schemas.microsoft.com/office/drawing/2014/main" id="{00000000-0008-0000-0000-0000D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</xdr:row>
          <xdr:rowOff>19050</xdr:rowOff>
        </xdr:from>
        <xdr:to>
          <xdr:col>13</xdr:col>
          <xdr:colOff>476250</xdr:colOff>
          <xdr:row>21</xdr:row>
          <xdr:rowOff>247650</xdr:rowOff>
        </xdr:to>
        <xdr:sp macro="" textlink="">
          <xdr:nvSpPr>
            <xdr:cNvPr id="30931" name="Check Box 211" hidden="1">
              <a:extLst>
                <a:ext uri="{63B3BB69-23CF-44E3-9099-C40C66FF867C}">
                  <a14:compatExt spid="_x0000_s30931"/>
                </a:ext>
                <a:ext uri="{FF2B5EF4-FFF2-40B4-BE49-F238E27FC236}">
                  <a16:creationId xmlns:a16="http://schemas.microsoft.com/office/drawing/2014/main" id="{00000000-0008-0000-0000-0000D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Double-walled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</xdr:row>
          <xdr:rowOff>247650</xdr:rowOff>
        </xdr:from>
        <xdr:to>
          <xdr:col>13</xdr:col>
          <xdr:colOff>257175</xdr:colOff>
          <xdr:row>22</xdr:row>
          <xdr:rowOff>209550</xdr:rowOff>
        </xdr:to>
        <xdr:sp macro="" textlink="">
          <xdr:nvSpPr>
            <xdr:cNvPr id="30932" name="Check Box 212" hidden="1">
              <a:extLst>
                <a:ext uri="{63B3BB69-23CF-44E3-9099-C40C66FF867C}">
                  <a14:compatExt spid="_x0000_s30932"/>
                </a:ext>
                <a:ext uri="{FF2B5EF4-FFF2-40B4-BE49-F238E27FC236}">
                  <a16:creationId xmlns:a16="http://schemas.microsoft.com/office/drawing/2014/main" id="{00000000-0008-0000-0000-0000D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361950</xdr:colOff>
          <xdr:row>21</xdr:row>
          <xdr:rowOff>247650</xdr:rowOff>
        </xdr:from>
        <xdr:to>
          <xdr:col>14</xdr:col>
          <xdr:colOff>342900</xdr:colOff>
          <xdr:row>22</xdr:row>
          <xdr:rowOff>209550</xdr:rowOff>
        </xdr:to>
        <xdr:sp macro="" textlink="">
          <xdr:nvSpPr>
            <xdr:cNvPr id="30933" name="Check Box 213" hidden="1">
              <a:extLst>
                <a:ext uri="{63B3BB69-23CF-44E3-9099-C40C66FF867C}">
                  <a14:compatExt spid="_x0000_s30933"/>
                </a:ext>
                <a:ext uri="{FF2B5EF4-FFF2-40B4-BE49-F238E27FC236}">
                  <a16:creationId xmlns:a16="http://schemas.microsoft.com/office/drawing/2014/main" id="{00000000-0008-0000-0000-0000D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21</xdr:row>
          <xdr:rowOff>19050</xdr:rowOff>
        </xdr:from>
        <xdr:to>
          <xdr:col>16</xdr:col>
          <xdr:colOff>476250</xdr:colOff>
          <xdr:row>21</xdr:row>
          <xdr:rowOff>247650</xdr:rowOff>
        </xdr:to>
        <xdr:sp macro="" textlink="">
          <xdr:nvSpPr>
            <xdr:cNvPr id="30934" name="Check Box 214" hidden="1">
              <a:extLst>
                <a:ext uri="{63B3BB69-23CF-44E3-9099-C40C66FF867C}">
                  <a14:compatExt spid="_x0000_s30934"/>
                </a:ext>
                <a:ext uri="{FF2B5EF4-FFF2-40B4-BE49-F238E27FC236}">
                  <a16:creationId xmlns:a16="http://schemas.microsoft.com/office/drawing/2014/main" id="{00000000-0008-0000-0000-0000D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Double-walled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21</xdr:row>
          <xdr:rowOff>247650</xdr:rowOff>
        </xdr:from>
        <xdr:to>
          <xdr:col>16</xdr:col>
          <xdr:colOff>257175</xdr:colOff>
          <xdr:row>22</xdr:row>
          <xdr:rowOff>209550</xdr:rowOff>
        </xdr:to>
        <xdr:sp macro="" textlink="">
          <xdr:nvSpPr>
            <xdr:cNvPr id="30935" name="Check Box 215" hidden="1">
              <a:extLst>
                <a:ext uri="{63B3BB69-23CF-44E3-9099-C40C66FF867C}">
                  <a14:compatExt spid="_x0000_s30935"/>
                </a:ext>
                <a:ext uri="{FF2B5EF4-FFF2-40B4-BE49-F238E27FC236}">
                  <a16:creationId xmlns:a16="http://schemas.microsoft.com/office/drawing/2014/main" id="{00000000-0008-0000-0000-0000D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361950</xdr:colOff>
          <xdr:row>21</xdr:row>
          <xdr:rowOff>247650</xdr:rowOff>
        </xdr:from>
        <xdr:to>
          <xdr:col>17</xdr:col>
          <xdr:colOff>342900</xdr:colOff>
          <xdr:row>22</xdr:row>
          <xdr:rowOff>209550</xdr:rowOff>
        </xdr:to>
        <xdr:sp macro="" textlink="">
          <xdr:nvSpPr>
            <xdr:cNvPr id="30936" name="Check Box 216" hidden="1">
              <a:extLst>
                <a:ext uri="{63B3BB69-23CF-44E3-9099-C40C66FF867C}">
                  <a14:compatExt spid="_x0000_s30936"/>
                </a:ext>
                <a:ext uri="{FF2B5EF4-FFF2-40B4-BE49-F238E27FC236}">
                  <a16:creationId xmlns:a16="http://schemas.microsoft.com/office/drawing/2014/main" id="{00000000-0008-0000-0000-0000D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10</xdr:row>
          <xdr:rowOff>38100</xdr:rowOff>
        </xdr:from>
        <xdr:to>
          <xdr:col>18</xdr:col>
          <xdr:colOff>438150</xdr:colOff>
          <xdr:row>11</xdr:row>
          <xdr:rowOff>19050</xdr:rowOff>
        </xdr:to>
        <xdr:sp macro="" textlink="">
          <xdr:nvSpPr>
            <xdr:cNvPr id="30940" name="Check Box 220" hidden="1">
              <a:extLst>
                <a:ext uri="{63B3BB69-23CF-44E3-9099-C40C66FF867C}">
                  <a14:compatExt spid="_x0000_s30940"/>
                </a:ext>
                <a:ext uri="{FF2B5EF4-FFF2-40B4-BE49-F238E27FC236}">
                  <a16:creationId xmlns:a16="http://schemas.microsoft.com/office/drawing/2014/main" id="{00000000-0008-0000-0000-0000D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10</xdr:row>
          <xdr:rowOff>38100</xdr:rowOff>
        </xdr:from>
        <xdr:to>
          <xdr:col>19</xdr:col>
          <xdr:colOff>438150</xdr:colOff>
          <xdr:row>11</xdr:row>
          <xdr:rowOff>19050</xdr:rowOff>
        </xdr:to>
        <xdr:sp macro="" textlink="">
          <xdr:nvSpPr>
            <xdr:cNvPr id="30941" name="Check Box 221" hidden="1">
              <a:extLst>
                <a:ext uri="{63B3BB69-23CF-44E3-9099-C40C66FF867C}">
                  <a14:compatExt spid="_x0000_s30941"/>
                </a:ext>
                <a:ext uri="{FF2B5EF4-FFF2-40B4-BE49-F238E27FC236}">
                  <a16:creationId xmlns:a16="http://schemas.microsoft.com/office/drawing/2014/main" id="{00000000-0008-0000-0000-0000D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11</xdr:row>
          <xdr:rowOff>38100</xdr:rowOff>
        </xdr:from>
        <xdr:to>
          <xdr:col>18</xdr:col>
          <xdr:colOff>438150</xdr:colOff>
          <xdr:row>12</xdr:row>
          <xdr:rowOff>19050</xdr:rowOff>
        </xdr:to>
        <xdr:sp macro="" textlink="">
          <xdr:nvSpPr>
            <xdr:cNvPr id="30942" name="Check Box 222" hidden="1">
              <a:extLst>
                <a:ext uri="{63B3BB69-23CF-44E3-9099-C40C66FF867C}">
                  <a14:compatExt spid="_x0000_s30942"/>
                </a:ext>
                <a:ext uri="{FF2B5EF4-FFF2-40B4-BE49-F238E27FC236}">
                  <a16:creationId xmlns:a16="http://schemas.microsoft.com/office/drawing/2014/main" id="{00000000-0008-0000-0000-0000D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12</xdr:row>
          <xdr:rowOff>38100</xdr:rowOff>
        </xdr:from>
        <xdr:to>
          <xdr:col>18</xdr:col>
          <xdr:colOff>438150</xdr:colOff>
          <xdr:row>13</xdr:row>
          <xdr:rowOff>19050</xdr:rowOff>
        </xdr:to>
        <xdr:sp macro="" textlink="">
          <xdr:nvSpPr>
            <xdr:cNvPr id="30943" name="Check Box 223" hidden="1">
              <a:extLst>
                <a:ext uri="{63B3BB69-23CF-44E3-9099-C40C66FF867C}">
                  <a14:compatExt spid="_x0000_s30943"/>
                </a:ext>
                <a:ext uri="{FF2B5EF4-FFF2-40B4-BE49-F238E27FC236}">
                  <a16:creationId xmlns:a16="http://schemas.microsoft.com/office/drawing/2014/main" id="{00000000-0008-0000-0000-0000D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13</xdr:row>
          <xdr:rowOff>38100</xdr:rowOff>
        </xdr:from>
        <xdr:to>
          <xdr:col>18</xdr:col>
          <xdr:colOff>438150</xdr:colOff>
          <xdr:row>14</xdr:row>
          <xdr:rowOff>19050</xdr:rowOff>
        </xdr:to>
        <xdr:sp macro="" textlink="">
          <xdr:nvSpPr>
            <xdr:cNvPr id="30944" name="Check Box 224" hidden="1">
              <a:extLst>
                <a:ext uri="{63B3BB69-23CF-44E3-9099-C40C66FF867C}">
                  <a14:compatExt spid="_x0000_s30944"/>
                </a:ext>
                <a:ext uri="{FF2B5EF4-FFF2-40B4-BE49-F238E27FC236}">
                  <a16:creationId xmlns:a16="http://schemas.microsoft.com/office/drawing/2014/main" id="{00000000-0008-0000-0000-0000E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14</xdr:row>
          <xdr:rowOff>38100</xdr:rowOff>
        </xdr:from>
        <xdr:to>
          <xdr:col>18</xdr:col>
          <xdr:colOff>438150</xdr:colOff>
          <xdr:row>15</xdr:row>
          <xdr:rowOff>19050</xdr:rowOff>
        </xdr:to>
        <xdr:sp macro="" textlink="">
          <xdr:nvSpPr>
            <xdr:cNvPr id="30945" name="Check Box 225" hidden="1">
              <a:extLst>
                <a:ext uri="{63B3BB69-23CF-44E3-9099-C40C66FF867C}">
                  <a14:compatExt spid="_x0000_s30945"/>
                </a:ext>
                <a:ext uri="{FF2B5EF4-FFF2-40B4-BE49-F238E27FC236}">
                  <a16:creationId xmlns:a16="http://schemas.microsoft.com/office/drawing/2014/main" id="{00000000-0008-0000-0000-0000E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15</xdr:row>
          <xdr:rowOff>38100</xdr:rowOff>
        </xdr:from>
        <xdr:to>
          <xdr:col>18</xdr:col>
          <xdr:colOff>438150</xdr:colOff>
          <xdr:row>16</xdr:row>
          <xdr:rowOff>19050</xdr:rowOff>
        </xdr:to>
        <xdr:sp macro="" textlink="">
          <xdr:nvSpPr>
            <xdr:cNvPr id="30946" name="Check Box 226" hidden="1">
              <a:extLst>
                <a:ext uri="{63B3BB69-23CF-44E3-9099-C40C66FF867C}">
                  <a14:compatExt spid="_x0000_s30946"/>
                </a:ext>
                <a:ext uri="{FF2B5EF4-FFF2-40B4-BE49-F238E27FC236}">
                  <a16:creationId xmlns:a16="http://schemas.microsoft.com/office/drawing/2014/main" id="{00000000-0008-0000-0000-0000E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16</xdr:row>
          <xdr:rowOff>38100</xdr:rowOff>
        </xdr:from>
        <xdr:to>
          <xdr:col>18</xdr:col>
          <xdr:colOff>438150</xdr:colOff>
          <xdr:row>16</xdr:row>
          <xdr:rowOff>257175</xdr:rowOff>
        </xdr:to>
        <xdr:sp macro="" textlink="">
          <xdr:nvSpPr>
            <xdr:cNvPr id="30947" name="Check Box 227" hidden="1">
              <a:extLst>
                <a:ext uri="{63B3BB69-23CF-44E3-9099-C40C66FF867C}">
                  <a14:compatExt spid="_x0000_s30947"/>
                </a:ext>
                <a:ext uri="{FF2B5EF4-FFF2-40B4-BE49-F238E27FC236}">
                  <a16:creationId xmlns:a16="http://schemas.microsoft.com/office/drawing/2014/main" id="{00000000-0008-0000-0000-0000E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17</xdr:row>
          <xdr:rowOff>38100</xdr:rowOff>
        </xdr:from>
        <xdr:to>
          <xdr:col>18</xdr:col>
          <xdr:colOff>438150</xdr:colOff>
          <xdr:row>17</xdr:row>
          <xdr:rowOff>257175</xdr:rowOff>
        </xdr:to>
        <xdr:sp macro="" textlink="">
          <xdr:nvSpPr>
            <xdr:cNvPr id="30948" name="Check Box 228" hidden="1">
              <a:extLst>
                <a:ext uri="{63B3BB69-23CF-44E3-9099-C40C66FF867C}">
                  <a14:compatExt spid="_x0000_s30948"/>
                </a:ext>
                <a:ext uri="{FF2B5EF4-FFF2-40B4-BE49-F238E27FC236}">
                  <a16:creationId xmlns:a16="http://schemas.microsoft.com/office/drawing/2014/main" id="{00000000-0008-0000-0000-0000E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18</xdr:row>
          <xdr:rowOff>38100</xdr:rowOff>
        </xdr:from>
        <xdr:to>
          <xdr:col>18</xdr:col>
          <xdr:colOff>438150</xdr:colOff>
          <xdr:row>19</xdr:row>
          <xdr:rowOff>19050</xdr:rowOff>
        </xdr:to>
        <xdr:sp macro="" textlink="">
          <xdr:nvSpPr>
            <xdr:cNvPr id="30949" name="Check Box 229" hidden="1">
              <a:extLst>
                <a:ext uri="{63B3BB69-23CF-44E3-9099-C40C66FF867C}">
                  <a14:compatExt spid="_x0000_s30949"/>
                </a:ext>
                <a:ext uri="{FF2B5EF4-FFF2-40B4-BE49-F238E27FC236}">
                  <a16:creationId xmlns:a16="http://schemas.microsoft.com/office/drawing/2014/main" id="{00000000-0008-0000-0000-0000E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19</xdr:row>
          <xdr:rowOff>38100</xdr:rowOff>
        </xdr:from>
        <xdr:to>
          <xdr:col>18</xdr:col>
          <xdr:colOff>438150</xdr:colOff>
          <xdr:row>19</xdr:row>
          <xdr:rowOff>257175</xdr:rowOff>
        </xdr:to>
        <xdr:sp macro="" textlink="">
          <xdr:nvSpPr>
            <xdr:cNvPr id="30950" name="Check Box 230" hidden="1">
              <a:extLst>
                <a:ext uri="{63B3BB69-23CF-44E3-9099-C40C66FF867C}">
                  <a14:compatExt spid="_x0000_s30950"/>
                </a:ext>
                <a:ext uri="{FF2B5EF4-FFF2-40B4-BE49-F238E27FC236}">
                  <a16:creationId xmlns:a16="http://schemas.microsoft.com/office/drawing/2014/main" id="{00000000-0008-0000-0000-0000E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11</xdr:row>
          <xdr:rowOff>38100</xdr:rowOff>
        </xdr:from>
        <xdr:to>
          <xdr:col>19</xdr:col>
          <xdr:colOff>438150</xdr:colOff>
          <xdr:row>12</xdr:row>
          <xdr:rowOff>19050</xdr:rowOff>
        </xdr:to>
        <xdr:sp macro="" textlink="">
          <xdr:nvSpPr>
            <xdr:cNvPr id="30951" name="Check Box 231" hidden="1">
              <a:extLst>
                <a:ext uri="{63B3BB69-23CF-44E3-9099-C40C66FF867C}">
                  <a14:compatExt spid="_x0000_s30951"/>
                </a:ext>
                <a:ext uri="{FF2B5EF4-FFF2-40B4-BE49-F238E27FC236}">
                  <a16:creationId xmlns:a16="http://schemas.microsoft.com/office/drawing/2014/main" id="{00000000-0008-0000-0000-0000E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12</xdr:row>
          <xdr:rowOff>38100</xdr:rowOff>
        </xdr:from>
        <xdr:to>
          <xdr:col>19</xdr:col>
          <xdr:colOff>438150</xdr:colOff>
          <xdr:row>13</xdr:row>
          <xdr:rowOff>19050</xdr:rowOff>
        </xdr:to>
        <xdr:sp macro="" textlink="">
          <xdr:nvSpPr>
            <xdr:cNvPr id="30952" name="Check Box 232" hidden="1">
              <a:extLst>
                <a:ext uri="{63B3BB69-23CF-44E3-9099-C40C66FF867C}">
                  <a14:compatExt spid="_x0000_s30952"/>
                </a:ext>
                <a:ext uri="{FF2B5EF4-FFF2-40B4-BE49-F238E27FC236}">
                  <a16:creationId xmlns:a16="http://schemas.microsoft.com/office/drawing/2014/main" id="{00000000-0008-0000-0000-0000E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13</xdr:row>
          <xdr:rowOff>38100</xdr:rowOff>
        </xdr:from>
        <xdr:to>
          <xdr:col>19</xdr:col>
          <xdr:colOff>438150</xdr:colOff>
          <xdr:row>14</xdr:row>
          <xdr:rowOff>19050</xdr:rowOff>
        </xdr:to>
        <xdr:sp macro="" textlink="">
          <xdr:nvSpPr>
            <xdr:cNvPr id="30953" name="Check Box 233" hidden="1">
              <a:extLst>
                <a:ext uri="{63B3BB69-23CF-44E3-9099-C40C66FF867C}">
                  <a14:compatExt spid="_x0000_s30953"/>
                </a:ext>
                <a:ext uri="{FF2B5EF4-FFF2-40B4-BE49-F238E27FC236}">
                  <a16:creationId xmlns:a16="http://schemas.microsoft.com/office/drawing/2014/main" id="{00000000-0008-0000-0000-0000E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14</xdr:row>
          <xdr:rowOff>38100</xdr:rowOff>
        </xdr:from>
        <xdr:to>
          <xdr:col>19</xdr:col>
          <xdr:colOff>438150</xdr:colOff>
          <xdr:row>15</xdr:row>
          <xdr:rowOff>19050</xdr:rowOff>
        </xdr:to>
        <xdr:sp macro="" textlink="">
          <xdr:nvSpPr>
            <xdr:cNvPr id="30954" name="Check Box 234" hidden="1">
              <a:extLst>
                <a:ext uri="{63B3BB69-23CF-44E3-9099-C40C66FF867C}">
                  <a14:compatExt spid="_x0000_s30954"/>
                </a:ext>
                <a:ext uri="{FF2B5EF4-FFF2-40B4-BE49-F238E27FC236}">
                  <a16:creationId xmlns:a16="http://schemas.microsoft.com/office/drawing/2014/main" id="{00000000-0008-0000-0000-0000E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15</xdr:row>
          <xdr:rowOff>38100</xdr:rowOff>
        </xdr:from>
        <xdr:to>
          <xdr:col>19</xdr:col>
          <xdr:colOff>438150</xdr:colOff>
          <xdr:row>16</xdr:row>
          <xdr:rowOff>19050</xdr:rowOff>
        </xdr:to>
        <xdr:sp macro="" textlink="">
          <xdr:nvSpPr>
            <xdr:cNvPr id="30955" name="Check Box 235" hidden="1">
              <a:extLst>
                <a:ext uri="{63B3BB69-23CF-44E3-9099-C40C66FF867C}">
                  <a14:compatExt spid="_x0000_s30955"/>
                </a:ext>
                <a:ext uri="{FF2B5EF4-FFF2-40B4-BE49-F238E27FC236}">
                  <a16:creationId xmlns:a16="http://schemas.microsoft.com/office/drawing/2014/main" id="{00000000-0008-0000-0000-0000E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16</xdr:row>
          <xdr:rowOff>38100</xdr:rowOff>
        </xdr:from>
        <xdr:to>
          <xdr:col>19</xdr:col>
          <xdr:colOff>438150</xdr:colOff>
          <xdr:row>16</xdr:row>
          <xdr:rowOff>257175</xdr:rowOff>
        </xdr:to>
        <xdr:sp macro="" textlink="">
          <xdr:nvSpPr>
            <xdr:cNvPr id="30956" name="Check Box 236" hidden="1">
              <a:extLst>
                <a:ext uri="{63B3BB69-23CF-44E3-9099-C40C66FF867C}">
                  <a14:compatExt spid="_x0000_s30956"/>
                </a:ext>
                <a:ext uri="{FF2B5EF4-FFF2-40B4-BE49-F238E27FC236}">
                  <a16:creationId xmlns:a16="http://schemas.microsoft.com/office/drawing/2014/main" id="{00000000-0008-0000-0000-0000E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17</xdr:row>
          <xdr:rowOff>38100</xdr:rowOff>
        </xdr:from>
        <xdr:to>
          <xdr:col>19</xdr:col>
          <xdr:colOff>438150</xdr:colOff>
          <xdr:row>17</xdr:row>
          <xdr:rowOff>257175</xdr:rowOff>
        </xdr:to>
        <xdr:sp macro="" textlink="">
          <xdr:nvSpPr>
            <xdr:cNvPr id="30957" name="Check Box 237" hidden="1">
              <a:extLst>
                <a:ext uri="{63B3BB69-23CF-44E3-9099-C40C66FF867C}">
                  <a14:compatExt spid="_x0000_s30957"/>
                </a:ext>
                <a:ext uri="{FF2B5EF4-FFF2-40B4-BE49-F238E27FC236}">
                  <a16:creationId xmlns:a16="http://schemas.microsoft.com/office/drawing/2014/main" id="{00000000-0008-0000-0000-0000E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18</xdr:row>
          <xdr:rowOff>38100</xdr:rowOff>
        </xdr:from>
        <xdr:to>
          <xdr:col>19</xdr:col>
          <xdr:colOff>438150</xdr:colOff>
          <xdr:row>19</xdr:row>
          <xdr:rowOff>19050</xdr:rowOff>
        </xdr:to>
        <xdr:sp macro="" textlink="">
          <xdr:nvSpPr>
            <xdr:cNvPr id="30958" name="Check Box 238" hidden="1">
              <a:extLst>
                <a:ext uri="{63B3BB69-23CF-44E3-9099-C40C66FF867C}">
                  <a14:compatExt spid="_x0000_s30958"/>
                </a:ext>
                <a:ext uri="{FF2B5EF4-FFF2-40B4-BE49-F238E27FC236}">
                  <a16:creationId xmlns:a16="http://schemas.microsoft.com/office/drawing/2014/main" id="{00000000-0008-0000-0000-0000E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19</xdr:row>
          <xdr:rowOff>38100</xdr:rowOff>
        </xdr:from>
        <xdr:to>
          <xdr:col>19</xdr:col>
          <xdr:colOff>438150</xdr:colOff>
          <xdr:row>19</xdr:row>
          <xdr:rowOff>257175</xdr:rowOff>
        </xdr:to>
        <xdr:sp macro="" textlink="">
          <xdr:nvSpPr>
            <xdr:cNvPr id="30959" name="Check Box 239" hidden="1">
              <a:extLst>
                <a:ext uri="{63B3BB69-23CF-44E3-9099-C40C66FF867C}">
                  <a14:compatExt spid="_x0000_s30959"/>
                </a:ext>
                <a:ext uri="{FF2B5EF4-FFF2-40B4-BE49-F238E27FC236}">
                  <a16:creationId xmlns:a16="http://schemas.microsoft.com/office/drawing/2014/main" id="{00000000-0008-0000-0000-0000E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11</xdr:row>
          <xdr:rowOff>38100</xdr:rowOff>
        </xdr:from>
        <xdr:to>
          <xdr:col>20</xdr:col>
          <xdr:colOff>438150</xdr:colOff>
          <xdr:row>12</xdr:row>
          <xdr:rowOff>19050</xdr:rowOff>
        </xdr:to>
        <xdr:sp macro="" textlink="">
          <xdr:nvSpPr>
            <xdr:cNvPr id="30960" name="Check Box 240" hidden="1">
              <a:extLst>
                <a:ext uri="{63B3BB69-23CF-44E3-9099-C40C66FF867C}">
                  <a14:compatExt spid="_x0000_s30960"/>
                </a:ext>
                <a:ext uri="{FF2B5EF4-FFF2-40B4-BE49-F238E27FC236}">
                  <a16:creationId xmlns:a16="http://schemas.microsoft.com/office/drawing/2014/main" id="{00000000-0008-0000-0000-0000F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13</xdr:row>
          <xdr:rowOff>38100</xdr:rowOff>
        </xdr:from>
        <xdr:to>
          <xdr:col>20</xdr:col>
          <xdr:colOff>438150</xdr:colOff>
          <xdr:row>14</xdr:row>
          <xdr:rowOff>19050</xdr:rowOff>
        </xdr:to>
        <xdr:sp macro="" textlink="">
          <xdr:nvSpPr>
            <xdr:cNvPr id="30961" name="Check Box 241" hidden="1">
              <a:extLst>
                <a:ext uri="{63B3BB69-23CF-44E3-9099-C40C66FF867C}">
                  <a14:compatExt spid="_x0000_s30961"/>
                </a:ext>
                <a:ext uri="{FF2B5EF4-FFF2-40B4-BE49-F238E27FC236}">
                  <a16:creationId xmlns:a16="http://schemas.microsoft.com/office/drawing/2014/main" id="{00000000-0008-0000-0000-0000F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15</xdr:row>
          <xdr:rowOff>38100</xdr:rowOff>
        </xdr:from>
        <xdr:to>
          <xdr:col>20</xdr:col>
          <xdr:colOff>438150</xdr:colOff>
          <xdr:row>16</xdr:row>
          <xdr:rowOff>19050</xdr:rowOff>
        </xdr:to>
        <xdr:sp macro="" textlink="">
          <xdr:nvSpPr>
            <xdr:cNvPr id="30962" name="Check Box 242" hidden="1">
              <a:extLst>
                <a:ext uri="{63B3BB69-23CF-44E3-9099-C40C66FF867C}">
                  <a14:compatExt spid="_x0000_s30962"/>
                </a:ext>
                <a:ext uri="{FF2B5EF4-FFF2-40B4-BE49-F238E27FC236}">
                  <a16:creationId xmlns:a16="http://schemas.microsoft.com/office/drawing/2014/main" id="{00000000-0008-0000-0000-0000F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16</xdr:row>
          <xdr:rowOff>38100</xdr:rowOff>
        </xdr:from>
        <xdr:to>
          <xdr:col>20</xdr:col>
          <xdr:colOff>438150</xdr:colOff>
          <xdr:row>16</xdr:row>
          <xdr:rowOff>257175</xdr:rowOff>
        </xdr:to>
        <xdr:sp macro="" textlink="">
          <xdr:nvSpPr>
            <xdr:cNvPr id="30963" name="Check Box 243" hidden="1">
              <a:extLst>
                <a:ext uri="{63B3BB69-23CF-44E3-9099-C40C66FF867C}">
                  <a14:compatExt spid="_x0000_s30963"/>
                </a:ext>
                <a:ext uri="{FF2B5EF4-FFF2-40B4-BE49-F238E27FC236}">
                  <a16:creationId xmlns:a16="http://schemas.microsoft.com/office/drawing/2014/main" id="{00000000-0008-0000-0000-0000F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18</xdr:row>
          <xdr:rowOff>38100</xdr:rowOff>
        </xdr:from>
        <xdr:to>
          <xdr:col>20</xdr:col>
          <xdr:colOff>438150</xdr:colOff>
          <xdr:row>19</xdr:row>
          <xdr:rowOff>19050</xdr:rowOff>
        </xdr:to>
        <xdr:sp macro="" textlink="">
          <xdr:nvSpPr>
            <xdr:cNvPr id="30964" name="Check Box 244" hidden="1">
              <a:extLst>
                <a:ext uri="{63B3BB69-23CF-44E3-9099-C40C66FF867C}">
                  <a14:compatExt spid="_x0000_s30964"/>
                </a:ext>
                <a:ext uri="{FF2B5EF4-FFF2-40B4-BE49-F238E27FC236}">
                  <a16:creationId xmlns:a16="http://schemas.microsoft.com/office/drawing/2014/main" id="{00000000-0008-0000-0000-0000F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19</xdr:row>
          <xdr:rowOff>38100</xdr:rowOff>
        </xdr:from>
        <xdr:to>
          <xdr:col>20</xdr:col>
          <xdr:colOff>438150</xdr:colOff>
          <xdr:row>19</xdr:row>
          <xdr:rowOff>257175</xdr:rowOff>
        </xdr:to>
        <xdr:sp macro="" textlink="">
          <xdr:nvSpPr>
            <xdr:cNvPr id="30965" name="Check Box 245" hidden="1">
              <a:extLst>
                <a:ext uri="{63B3BB69-23CF-44E3-9099-C40C66FF867C}">
                  <a14:compatExt spid="_x0000_s30965"/>
                </a:ext>
                <a:ext uri="{FF2B5EF4-FFF2-40B4-BE49-F238E27FC236}">
                  <a16:creationId xmlns:a16="http://schemas.microsoft.com/office/drawing/2014/main" id="{00000000-0008-0000-0000-0000F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24</xdr:row>
          <xdr:rowOff>38100</xdr:rowOff>
        </xdr:from>
        <xdr:to>
          <xdr:col>18</xdr:col>
          <xdr:colOff>438150</xdr:colOff>
          <xdr:row>24</xdr:row>
          <xdr:rowOff>257175</xdr:rowOff>
        </xdr:to>
        <xdr:sp macro="" textlink="">
          <xdr:nvSpPr>
            <xdr:cNvPr id="30966" name="Check Box 246" hidden="1">
              <a:extLst>
                <a:ext uri="{63B3BB69-23CF-44E3-9099-C40C66FF867C}">
                  <a14:compatExt spid="_x0000_s30966"/>
                </a:ext>
                <a:ext uri="{FF2B5EF4-FFF2-40B4-BE49-F238E27FC236}">
                  <a16:creationId xmlns:a16="http://schemas.microsoft.com/office/drawing/2014/main" id="{00000000-0008-0000-0000-0000F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25</xdr:row>
          <xdr:rowOff>38100</xdr:rowOff>
        </xdr:from>
        <xdr:to>
          <xdr:col>18</xdr:col>
          <xdr:colOff>438150</xdr:colOff>
          <xdr:row>25</xdr:row>
          <xdr:rowOff>257175</xdr:rowOff>
        </xdr:to>
        <xdr:sp macro="" textlink="">
          <xdr:nvSpPr>
            <xdr:cNvPr id="30967" name="Check Box 247" hidden="1">
              <a:extLst>
                <a:ext uri="{63B3BB69-23CF-44E3-9099-C40C66FF867C}">
                  <a14:compatExt spid="_x0000_s30967"/>
                </a:ext>
                <a:ext uri="{FF2B5EF4-FFF2-40B4-BE49-F238E27FC236}">
                  <a16:creationId xmlns:a16="http://schemas.microsoft.com/office/drawing/2014/main" id="{00000000-0008-0000-0000-0000F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26</xdr:row>
          <xdr:rowOff>38100</xdr:rowOff>
        </xdr:from>
        <xdr:to>
          <xdr:col>18</xdr:col>
          <xdr:colOff>438150</xdr:colOff>
          <xdr:row>27</xdr:row>
          <xdr:rowOff>38100</xdr:rowOff>
        </xdr:to>
        <xdr:sp macro="" textlink="">
          <xdr:nvSpPr>
            <xdr:cNvPr id="30968" name="Check Box 248" hidden="1">
              <a:extLst>
                <a:ext uri="{63B3BB69-23CF-44E3-9099-C40C66FF867C}">
                  <a14:compatExt spid="_x0000_s30968"/>
                </a:ext>
                <a:ext uri="{FF2B5EF4-FFF2-40B4-BE49-F238E27FC236}">
                  <a16:creationId xmlns:a16="http://schemas.microsoft.com/office/drawing/2014/main" id="{00000000-0008-0000-0000-0000F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27</xdr:row>
          <xdr:rowOff>38100</xdr:rowOff>
        </xdr:from>
        <xdr:to>
          <xdr:col>18</xdr:col>
          <xdr:colOff>438150</xdr:colOff>
          <xdr:row>27</xdr:row>
          <xdr:rowOff>257175</xdr:rowOff>
        </xdr:to>
        <xdr:sp macro="" textlink="">
          <xdr:nvSpPr>
            <xdr:cNvPr id="30969" name="Check Box 249" hidden="1">
              <a:extLst>
                <a:ext uri="{63B3BB69-23CF-44E3-9099-C40C66FF867C}">
                  <a14:compatExt spid="_x0000_s30969"/>
                </a:ext>
                <a:ext uri="{FF2B5EF4-FFF2-40B4-BE49-F238E27FC236}">
                  <a16:creationId xmlns:a16="http://schemas.microsoft.com/office/drawing/2014/main" id="{00000000-0008-0000-0000-0000F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28</xdr:row>
          <xdr:rowOff>38100</xdr:rowOff>
        </xdr:from>
        <xdr:to>
          <xdr:col>18</xdr:col>
          <xdr:colOff>438150</xdr:colOff>
          <xdr:row>28</xdr:row>
          <xdr:rowOff>257175</xdr:rowOff>
        </xdr:to>
        <xdr:sp macro="" textlink="">
          <xdr:nvSpPr>
            <xdr:cNvPr id="30970" name="Check Box 250" hidden="1">
              <a:extLst>
                <a:ext uri="{63B3BB69-23CF-44E3-9099-C40C66FF867C}">
                  <a14:compatExt spid="_x0000_s30970"/>
                </a:ext>
                <a:ext uri="{FF2B5EF4-FFF2-40B4-BE49-F238E27FC236}">
                  <a16:creationId xmlns:a16="http://schemas.microsoft.com/office/drawing/2014/main" id="{00000000-0008-0000-0000-0000F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24</xdr:row>
          <xdr:rowOff>38100</xdr:rowOff>
        </xdr:from>
        <xdr:to>
          <xdr:col>19</xdr:col>
          <xdr:colOff>438150</xdr:colOff>
          <xdr:row>24</xdr:row>
          <xdr:rowOff>257175</xdr:rowOff>
        </xdr:to>
        <xdr:sp macro="" textlink="">
          <xdr:nvSpPr>
            <xdr:cNvPr id="30971" name="Check Box 251" hidden="1">
              <a:extLst>
                <a:ext uri="{63B3BB69-23CF-44E3-9099-C40C66FF867C}">
                  <a14:compatExt spid="_x0000_s30971"/>
                </a:ext>
                <a:ext uri="{FF2B5EF4-FFF2-40B4-BE49-F238E27FC236}">
                  <a16:creationId xmlns:a16="http://schemas.microsoft.com/office/drawing/2014/main" id="{00000000-0008-0000-0000-0000F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25</xdr:row>
          <xdr:rowOff>38100</xdr:rowOff>
        </xdr:from>
        <xdr:to>
          <xdr:col>19</xdr:col>
          <xdr:colOff>438150</xdr:colOff>
          <xdr:row>25</xdr:row>
          <xdr:rowOff>257175</xdr:rowOff>
        </xdr:to>
        <xdr:sp macro="" textlink="">
          <xdr:nvSpPr>
            <xdr:cNvPr id="30972" name="Check Box 252" hidden="1">
              <a:extLst>
                <a:ext uri="{63B3BB69-23CF-44E3-9099-C40C66FF867C}">
                  <a14:compatExt spid="_x0000_s30972"/>
                </a:ext>
                <a:ext uri="{FF2B5EF4-FFF2-40B4-BE49-F238E27FC236}">
                  <a16:creationId xmlns:a16="http://schemas.microsoft.com/office/drawing/2014/main" id="{00000000-0008-0000-0000-0000F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26</xdr:row>
          <xdr:rowOff>38100</xdr:rowOff>
        </xdr:from>
        <xdr:to>
          <xdr:col>19</xdr:col>
          <xdr:colOff>438150</xdr:colOff>
          <xdr:row>27</xdr:row>
          <xdr:rowOff>38100</xdr:rowOff>
        </xdr:to>
        <xdr:sp macro="" textlink="">
          <xdr:nvSpPr>
            <xdr:cNvPr id="30973" name="Check Box 253" hidden="1">
              <a:extLst>
                <a:ext uri="{63B3BB69-23CF-44E3-9099-C40C66FF867C}">
                  <a14:compatExt spid="_x0000_s30973"/>
                </a:ext>
                <a:ext uri="{FF2B5EF4-FFF2-40B4-BE49-F238E27FC236}">
                  <a16:creationId xmlns:a16="http://schemas.microsoft.com/office/drawing/2014/main" id="{00000000-0008-0000-0000-0000F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27</xdr:row>
          <xdr:rowOff>38100</xdr:rowOff>
        </xdr:from>
        <xdr:to>
          <xdr:col>19</xdr:col>
          <xdr:colOff>438150</xdr:colOff>
          <xdr:row>27</xdr:row>
          <xdr:rowOff>257175</xdr:rowOff>
        </xdr:to>
        <xdr:sp macro="" textlink="">
          <xdr:nvSpPr>
            <xdr:cNvPr id="30974" name="Check Box 254" hidden="1">
              <a:extLst>
                <a:ext uri="{63B3BB69-23CF-44E3-9099-C40C66FF867C}">
                  <a14:compatExt spid="_x0000_s30974"/>
                </a:ext>
                <a:ext uri="{FF2B5EF4-FFF2-40B4-BE49-F238E27FC236}">
                  <a16:creationId xmlns:a16="http://schemas.microsoft.com/office/drawing/2014/main" id="{00000000-0008-0000-0000-0000F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28</xdr:row>
          <xdr:rowOff>38100</xdr:rowOff>
        </xdr:from>
        <xdr:to>
          <xdr:col>19</xdr:col>
          <xdr:colOff>438150</xdr:colOff>
          <xdr:row>28</xdr:row>
          <xdr:rowOff>257175</xdr:rowOff>
        </xdr:to>
        <xdr:sp macro="" textlink="">
          <xdr:nvSpPr>
            <xdr:cNvPr id="30975" name="Check Box 255" hidden="1">
              <a:extLst>
                <a:ext uri="{63B3BB69-23CF-44E3-9099-C40C66FF867C}">
                  <a14:compatExt spid="_x0000_s30975"/>
                </a:ext>
                <a:ext uri="{FF2B5EF4-FFF2-40B4-BE49-F238E27FC236}">
                  <a16:creationId xmlns:a16="http://schemas.microsoft.com/office/drawing/2014/main" id="{00000000-0008-0000-0000-0000F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24</xdr:row>
          <xdr:rowOff>38100</xdr:rowOff>
        </xdr:from>
        <xdr:to>
          <xdr:col>20</xdr:col>
          <xdr:colOff>438150</xdr:colOff>
          <xdr:row>24</xdr:row>
          <xdr:rowOff>257175</xdr:rowOff>
        </xdr:to>
        <xdr:sp macro="" textlink="">
          <xdr:nvSpPr>
            <xdr:cNvPr id="30976" name="Check Box 256" hidden="1">
              <a:extLst>
                <a:ext uri="{63B3BB69-23CF-44E3-9099-C40C66FF867C}">
                  <a14:compatExt spid="_x0000_s30976"/>
                </a:ext>
                <a:ext uri="{FF2B5EF4-FFF2-40B4-BE49-F238E27FC236}">
                  <a16:creationId xmlns:a16="http://schemas.microsoft.com/office/drawing/2014/main" id="{00000000-0008-0000-0000-000000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25</xdr:row>
          <xdr:rowOff>38100</xdr:rowOff>
        </xdr:from>
        <xdr:to>
          <xdr:col>20</xdr:col>
          <xdr:colOff>438150</xdr:colOff>
          <xdr:row>25</xdr:row>
          <xdr:rowOff>257175</xdr:rowOff>
        </xdr:to>
        <xdr:sp macro="" textlink="">
          <xdr:nvSpPr>
            <xdr:cNvPr id="30977" name="Check Box 257" hidden="1">
              <a:extLst>
                <a:ext uri="{63B3BB69-23CF-44E3-9099-C40C66FF867C}">
                  <a14:compatExt spid="_x0000_s30977"/>
                </a:ext>
                <a:ext uri="{FF2B5EF4-FFF2-40B4-BE49-F238E27FC236}">
                  <a16:creationId xmlns:a16="http://schemas.microsoft.com/office/drawing/2014/main" id="{00000000-0008-0000-0000-000001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26</xdr:row>
          <xdr:rowOff>38100</xdr:rowOff>
        </xdr:from>
        <xdr:to>
          <xdr:col>20</xdr:col>
          <xdr:colOff>438150</xdr:colOff>
          <xdr:row>27</xdr:row>
          <xdr:rowOff>38100</xdr:rowOff>
        </xdr:to>
        <xdr:sp macro="" textlink="">
          <xdr:nvSpPr>
            <xdr:cNvPr id="30978" name="Check Box 258" hidden="1">
              <a:extLst>
                <a:ext uri="{63B3BB69-23CF-44E3-9099-C40C66FF867C}">
                  <a14:compatExt spid="_x0000_s30978"/>
                </a:ext>
                <a:ext uri="{FF2B5EF4-FFF2-40B4-BE49-F238E27FC236}">
                  <a16:creationId xmlns:a16="http://schemas.microsoft.com/office/drawing/2014/main" id="{00000000-0008-0000-0000-000002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27</xdr:row>
          <xdr:rowOff>38100</xdr:rowOff>
        </xdr:from>
        <xdr:to>
          <xdr:col>20</xdr:col>
          <xdr:colOff>438150</xdr:colOff>
          <xdr:row>27</xdr:row>
          <xdr:rowOff>257175</xdr:rowOff>
        </xdr:to>
        <xdr:sp macro="" textlink="">
          <xdr:nvSpPr>
            <xdr:cNvPr id="30979" name="Check Box 259" hidden="1">
              <a:extLst>
                <a:ext uri="{63B3BB69-23CF-44E3-9099-C40C66FF867C}">
                  <a14:compatExt spid="_x0000_s30979"/>
                </a:ext>
                <a:ext uri="{FF2B5EF4-FFF2-40B4-BE49-F238E27FC236}">
                  <a16:creationId xmlns:a16="http://schemas.microsoft.com/office/drawing/2014/main" id="{00000000-0008-0000-0000-000003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21</xdr:row>
          <xdr:rowOff>19050</xdr:rowOff>
        </xdr:from>
        <xdr:to>
          <xdr:col>19</xdr:col>
          <xdr:colOff>476250</xdr:colOff>
          <xdr:row>21</xdr:row>
          <xdr:rowOff>247650</xdr:rowOff>
        </xdr:to>
        <xdr:sp macro="" textlink="">
          <xdr:nvSpPr>
            <xdr:cNvPr id="30980" name="Check Box 260" hidden="1">
              <a:extLst>
                <a:ext uri="{63B3BB69-23CF-44E3-9099-C40C66FF867C}">
                  <a14:compatExt spid="_x0000_s30980"/>
                </a:ext>
                <a:ext uri="{FF2B5EF4-FFF2-40B4-BE49-F238E27FC236}">
                  <a16:creationId xmlns:a16="http://schemas.microsoft.com/office/drawing/2014/main" id="{00000000-0008-0000-0000-000004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Double-walled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21</xdr:row>
          <xdr:rowOff>247650</xdr:rowOff>
        </xdr:from>
        <xdr:to>
          <xdr:col>19</xdr:col>
          <xdr:colOff>257175</xdr:colOff>
          <xdr:row>22</xdr:row>
          <xdr:rowOff>209550</xdr:rowOff>
        </xdr:to>
        <xdr:sp macro="" textlink="">
          <xdr:nvSpPr>
            <xdr:cNvPr id="30981" name="Check Box 261" hidden="1">
              <a:extLst>
                <a:ext uri="{63B3BB69-23CF-44E3-9099-C40C66FF867C}">
                  <a14:compatExt spid="_x0000_s30981"/>
                </a:ext>
                <a:ext uri="{FF2B5EF4-FFF2-40B4-BE49-F238E27FC236}">
                  <a16:creationId xmlns:a16="http://schemas.microsoft.com/office/drawing/2014/main" id="{00000000-0008-0000-0000-000005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361950</xdr:colOff>
          <xdr:row>21</xdr:row>
          <xdr:rowOff>247650</xdr:rowOff>
        </xdr:from>
        <xdr:to>
          <xdr:col>20</xdr:col>
          <xdr:colOff>342900</xdr:colOff>
          <xdr:row>22</xdr:row>
          <xdr:rowOff>209550</xdr:rowOff>
        </xdr:to>
        <xdr:sp macro="" textlink="">
          <xdr:nvSpPr>
            <xdr:cNvPr id="30982" name="Check Box 262" hidden="1">
              <a:extLst>
                <a:ext uri="{63B3BB69-23CF-44E3-9099-C40C66FF867C}">
                  <a14:compatExt spid="_x0000_s30982"/>
                </a:ext>
                <a:ext uri="{FF2B5EF4-FFF2-40B4-BE49-F238E27FC236}">
                  <a16:creationId xmlns:a16="http://schemas.microsoft.com/office/drawing/2014/main" id="{00000000-0008-0000-0000-000006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10</xdr:row>
          <xdr:rowOff>38100</xdr:rowOff>
        </xdr:from>
        <xdr:to>
          <xdr:col>7</xdr:col>
          <xdr:colOff>0</xdr:colOff>
          <xdr:row>11</xdr:row>
          <xdr:rowOff>19050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1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10</xdr:row>
          <xdr:rowOff>38100</xdr:rowOff>
        </xdr:from>
        <xdr:to>
          <xdr:col>8</xdr:col>
          <xdr:colOff>0</xdr:colOff>
          <xdr:row>11</xdr:row>
          <xdr:rowOff>19050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1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11</xdr:row>
          <xdr:rowOff>38100</xdr:rowOff>
        </xdr:from>
        <xdr:to>
          <xdr:col>7</xdr:col>
          <xdr:colOff>0</xdr:colOff>
          <xdr:row>12</xdr:row>
          <xdr:rowOff>19050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1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38100</xdr:rowOff>
        </xdr:from>
        <xdr:to>
          <xdr:col>7</xdr:col>
          <xdr:colOff>0</xdr:colOff>
          <xdr:row>13</xdr:row>
          <xdr:rowOff>19050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1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38100</xdr:rowOff>
        </xdr:from>
        <xdr:to>
          <xdr:col>7</xdr:col>
          <xdr:colOff>0</xdr:colOff>
          <xdr:row>14</xdr:row>
          <xdr:rowOff>19050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1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38100</xdr:rowOff>
        </xdr:from>
        <xdr:to>
          <xdr:col>7</xdr:col>
          <xdr:colOff>0</xdr:colOff>
          <xdr:row>15</xdr:row>
          <xdr:rowOff>19050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1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38100</xdr:rowOff>
        </xdr:from>
        <xdr:to>
          <xdr:col>7</xdr:col>
          <xdr:colOff>0</xdr:colOff>
          <xdr:row>16</xdr:row>
          <xdr:rowOff>19050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1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</xdr:row>
          <xdr:rowOff>38100</xdr:rowOff>
        </xdr:from>
        <xdr:to>
          <xdr:col>7</xdr:col>
          <xdr:colOff>0</xdr:colOff>
          <xdr:row>16</xdr:row>
          <xdr:rowOff>257175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1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17</xdr:row>
          <xdr:rowOff>38100</xdr:rowOff>
        </xdr:from>
        <xdr:to>
          <xdr:col>7</xdr:col>
          <xdr:colOff>0</xdr:colOff>
          <xdr:row>17</xdr:row>
          <xdr:rowOff>257175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1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18</xdr:row>
          <xdr:rowOff>38100</xdr:rowOff>
        </xdr:from>
        <xdr:to>
          <xdr:col>7</xdr:col>
          <xdr:colOff>0</xdr:colOff>
          <xdr:row>19</xdr:row>
          <xdr:rowOff>19050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1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19</xdr:row>
          <xdr:rowOff>38100</xdr:rowOff>
        </xdr:from>
        <xdr:to>
          <xdr:col>7</xdr:col>
          <xdr:colOff>0</xdr:colOff>
          <xdr:row>19</xdr:row>
          <xdr:rowOff>257175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  <a:ext uri="{FF2B5EF4-FFF2-40B4-BE49-F238E27FC236}">
                  <a16:creationId xmlns:a16="http://schemas.microsoft.com/office/drawing/2014/main" id="{00000000-0008-0000-0100-00000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11</xdr:row>
          <xdr:rowOff>38100</xdr:rowOff>
        </xdr:from>
        <xdr:to>
          <xdr:col>8</xdr:col>
          <xdr:colOff>0</xdr:colOff>
          <xdr:row>12</xdr:row>
          <xdr:rowOff>19050</xdr:rowOff>
        </xdr:to>
        <xdr:sp macro="" textlink="">
          <xdr:nvSpPr>
            <xdr:cNvPr id="28684" name="Check Box 12" hidden="1">
              <a:extLst>
                <a:ext uri="{63B3BB69-23CF-44E3-9099-C40C66FF867C}">
                  <a14:compatExt spid="_x0000_s28684"/>
                </a:ext>
                <a:ext uri="{FF2B5EF4-FFF2-40B4-BE49-F238E27FC236}">
                  <a16:creationId xmlns:a16="http://schemas.microsoft.com/office/drawing/2014/main" id="{00000000-0008-0000-0100-00000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12</xdr:row>
          <xdr:rowOff>38100</xdr:rowOff>
        </xdr:from>
        <xdr:to>
          <xdr:col>8</xdr:col>
          <xdr:colOff>0</xdr:colOff>
          <xdr:row>13</xdr:row>
          <xdr:rowOff>19050</xdr:rowOff>
        </xdr:to>
        <xdr:sp macro="" textlink="">
          <xdr:nvSpPr>
            <xdr:cNvPr id="28685" name="Check Box 13" hidden="1">
              <a:extLst>
                <a:ext uri="{63B3BB69-23CF-44E3-9099-C40C66FF867C}">
                  <a14:compatExt spid="_x0000_s28685"/>
                </a:ext>
                <a:ext uri="{FF2B5EF4-FFF2-40B4-BE49-F238E27FC236}">
                  <a16:creationId xmlns:a16="http://schemas.microsoft.com/office/drawing/2014/main" id="{00000000-0008-0000-0100-00000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13</xdr:row>
          <xdr:rowOff>38100</xdr:rowOff>
        </xdr:from>
        <xdr:to>
          <xdr:col>8</xdr:col>
          <xdr:colOff>0</xdr:colOff>
          <xdr:row>14</xdr:row>
          <xdr:rowOff>19050</xdr:rowOff>
        </xdr:to>
        <xdr:sp macro="" textlink="">
          <xdr:nvSpPr>
            <xdr:cNvPr id="28686" name="Check Box 14" hidden="1">
              <a:extLst>
                <a:ext uri="{63B3BB69-23CF-44E3-9099-C40C66FF867C}">
                  <a14:compatExt spid="_x0000_s28686"/>
                </a:ext>
                <a:ext uri="{FF2B5EF4-FFF2-40B4-BE49-F238E27FC236}">
                  <a16:creationId xmlns:a16="http://schemas.microsoft.com/office/drawing/2014/main" id="{00000000-0008-0000-0100-00000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38100</xdr:rowOff>
        </xdr:from>
        <xdr:to>
          <xdr:col>8</xdr:col>
          <xdr:colOff>0</xdr:colOff>
          <xdr:row>15</xdr:row>
          <xdr:rowOff>19050</xdr:rowOff>
        </xdr:to>
        <xdr:sp macro="" textlink="">
          <xdr:nvSpPr>
            <xdr:cNvPr id="28687" name="Check Box 15" hidden="1">
              <a:extLst>
                <a:ext uri="{63B3BB69-23CF-44E3-9099-C40C66FF867C}">
                  <a14:compatExt spid="_x0000_s28687"/>
                </a:ext>
                <a:ext uri="{FF2B5EF4-FFF2-40B4-BE49-F238E27FC236}">
                  <a16:creationId xmlns:a16="http://schemas.microsoft.com/office/drawing/2014/main" id="{00000000-0008-0000-0100-00000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15</xdr:row>
          <xdr:rowOff>38100</xdr:rowOff>
        </xdr:from>
        <xdr:to>
          <xdr:col>8</xdr:col>
          <xdr:colOff>0</xdr:colOff>
          <xdr:row>16</xdr:row>
          <xdr:rowOff>19050</xdr:rowOff>
        </xdr:to>
        <xdr:sp macro="" textlink="">
          <xdr:nvSpPr>
            <xdr:cNvPr id="28688" name="Check Box 16" hidden="1">
              <a:extLst>
                <a:ext uri="{63B3BB69-23CF-44E3-9099-C40C66FF867C}">
                  <a14:compatExt spid="_x0000_s28688"/>
                </a:ext>
                <a:ext uri="{FF2B5EF4-FFF2-40B4-BE49-F238E27FC236}">
                  <a16:creationId xmlns:a16="http://schemas.microsoft.com/office/drawing/2014/main" id="{00000000-0008-0000-0100-00001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16</xdr:row>
          <xdr:rowOff>38100</xdr:rowOff>
        </xdr:from>
        <xdr:to>
          <xdr:col>8</xdr:col>
          <xdr:colOff>0</xdr:colOff>
          <xdr:row>16</xdr:row>
          <xdr:rowOff>257175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1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38100</xdr:rowOff>
        </xdr:from>
        <xdr:to>
          <xdr:col>8</xdr:col>
          <xdr:colOff>0</xdr:colOff>
          <xdr:row>17</xdr:row>
          <xdr:rowOff>257175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  <a:ext uri="{FF2B5EF4-FFF2-40B4-BE49-F238E27FC236}">
                  <a16:creationId xmlns:a16="http://schemas.microsoft.com/office/drawing/2014/main" id="{00000000-0008-0000-0100-00001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18</xdr:row>
          <xdr:rowOff>38100</xdr:rowOff>
        </xdr:from>
        <xdr:to>
          <xdr:col>8</xdr:col>
          <xdr:colOff>0</xdr:colOff>
          <xdr:row>19</xdr:row>
          <xdr:rowOff>19050</xdr:rowOff>
        </xdr:to>
        <xdr:sp macro="" textlink="">
          <xdr:nvSpPr>
            <xdr:cNvPr id="28691" name="Check Box 19" hidden="1">
              <a:extLst>
                <a:ext uri="{63B3BB69-23CF-44E3-9099-C40C66FF867C}">
                  <a14:compatExt spid="_x0000_s28691"/>
                </a:ext>
                <a:ext uri="{FF2B5EF4-FFF2-40B4-BE49-F238E27FC236}">
                  <a16:creationId xmlns:a16="http://schemas.microsoft.com/office/drawing/2014/main" id="{00000000-0008-0000-0100-00001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19</xdr:row>
          <xdr:rowOff>38100</xdr:rowOff>
        </xdr:from>
        <xdr:to>
          <xdr:col>8</xdr:col>
          <xdr:colOff>0</xdr:colOff>
          <xdr:row>19</xdr:row>
          <xdr:rowOff>257175</xdr:rowOff>
        </xdr:to>
        <xdr:sp macro="" textlink="">
          <xdr:nvSpPr>
            <xdr:cNvPr id="28692" name="Check Box 20" hidden="1">
              <a:extLst>
                <a:ext uri="{63B3BB69-23CF-44E3-9099-C40C66FF867C}">
                  <a14:compatExt spid="_x0000_s28692"/>
                </a:ext>
                <a:ext uri="{FF2B5EF4-FFF2-40B4-BE49-F238E27FC236}">
                  <a16:creationId xmlns:a16="http://schemas.microsoft.com/office/drawing/2014/main" id="{00000000-0008-0000-0100-00001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11</xdr:row>
          <xdr:rowOff>38100</xdr:rowOff>
        </xdr:from>
        <xdr:to>
          <xdr:col>9</xdr:col>
          <xdr:colOff>0</xdr:colOff>
          <xdr:row>12</xdr:row>
          <xdr:rowOff>19050</xdr:rowOff>
        </xdr:to>
        <xdr:sp macro="" textlink="">
          <xdr:nvSpPr>
            <xdr:cNvPr id="28693" name="Check Box 21" hidden="1">
              <a:extLst>
                <a:ext uri="{63B3BB69-23CF-44E3-9099-C40C66FF867C}">
                  <a14:compatExt spid="_x0000_s28693"/>
                </a:ext>
                <a:ext uri="{FF2B5EF4-FFF2-40B4-BE49-F238E27FC236}">
                  <a16:creationId xmlns:a16="http://schemas.microsoft.com/office/drawing/2014/main" id="{00000000-0008-0000-0100-00001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13</xdr:row>
          <xdr:rowOff>38100</xdr:rowOff>
        </xdr:from>
        <xdr:to>
          <xdr:col>9</xdr:col>
          <xdr:colOff>0</xdr:colOff>
          <xdr:row>14</xdr:row>
          <xdr:rowOff>19050</xdr:rowOff>
        </xdr:to>
        <xdr:sp macro="" textlink="">
          <xdr:nvSpPr>
            <xdr:cNvPr id="28694" name="Check Box 22" hidden="1">
              <a:extLst>
                <a:ext uri="{63B3BB69-23CF-44E3-9099-C40C66FF867C}">
                  <a14:compatExt spid="_x0000_s28694"/>
                </a:ext>
                <a:ext uri="{FF2B5EF4-FFF2-40B4-BE49-F238E27FC236}">
                  <a16:creationId xmlns:a16="http://schemas.microsoft.com/office/drawing/2014/main" id="{00000000-0008-0000-0100-00001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15</xdr:row>
          <xdr:rowOff>38100</xdr:rowOff>
        </xdr:from>
        <xdr:to>
          <xdr:col>9</xdr:col>
          <xdr:colOff>0</xdr:colOff>
          <xdr:row>16</xdr:row>
          <xdr:rowOff>19050</xdr:rowOff>
        </xdr:to>
        <xdr:sp macro="" textlink="">
          <xdr:nvSpPr>
            <xdr:cNvPr id="28695" name="Check Box 23" hidden="1">
              <a:extLst>
                <a:ext uri="{63B3BB69-23CF-44E3-9099-C40C66FF867C}">
                  <a14:compatExt spid="_x0000_s28695"/>
                </a:ext>
                <a:ext uri="{FF2B5EF4-FFF2-40B4-BE49-F238E27FC236}">
                  <a16:creationId xmlns:a16="http://schemas.microsoft.com/office/drawing/2014/main" id="{00000000-0008-0000-0100-00001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16</xdr:row>
          <xdr:rowOff>38100</xdr:rowOff>
        </xdr:from>
        <xdr:to>
          <xdr:col>9</xdr:col>
          <xdr:colOff>0</xdr:colOff>
          <xdr:row>16</xdr:row>
          <xdr:rowOff>257175</xdr:rowOff>
        </xdr:to>
        <xdr:sp macro="" textlink="">
          <xdr:nvSpPr>
            <xdr:cNvPr id="28696" name="Check Box 24" hidden="1">
              <a:extLst>
                <a:ext uri="{63B3BB69-23CF-44E3-9099-C40C66FF867C}">
                  <a14:compatExt spid="_x0000_s28696"/>
                </a:ext>
                <a:ext uri="{FF2B5EF4-FFF2-40B4-BE49-F238E27FC236}">
                  <a16:creationId xmlns:a16="http://schemas.microsoft.com/office/drawing/2014/main" id="{00000000-0008-0000-0100-00001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18</xdr:row>
          <xdr:rowOff>38100</xdr:rowOff>
        </xdr:from>
        <xdr:to>
          <xdr:col>9</xdr:col>
          <xdr:colOff>0</xdr:colOff>
          <xdr:row>19</xdr:row>
          <xdr:rowOff>19050</xdr:rowOff>
        </xdr:to>
        <xdr:sp macro="" textlink="">
          <xdr:nvSpPr>
            <xdr:cNvPr id="28697" name="Check Box 25" hidden="1">
              <a:extLst>
                <a:ext uri="{63B3BB69-23CF-44E3-9099-C40C66FF867C}">
                  <a14:compatExt spid="_x0000_s28697"/>
                </a:ext>
                <a:ext uri="{FF2B5EF4-FFF2-40B4-BE49-F238E27FC236}">
                  <a16:creationId xmlns:a16="http://schemas.microsoft.com/office/drawing/2014/main" id="{00000000-0008-0000-0100-00001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19</xdr:row>
          <xdr:rowOff>38100</xdr:rowOff>
        </xdr:from>
        <xdr:to>
          <xdr:col>9</xdr:col>
          <xdr:colOff>0</xdr:colOff>
          <xdr:row>19</xdr:row>
          <xdr:rowOff>257175</xdr:rowOff>
        </xdr:to>
        <xdr:sp macro="" textlink="">
          <xdr:nvSpPr>
            <xdr:cNvPr id="28698" name="Check Box 26" hidden="1">
              <a:extLst>
                <a:ext uri="{63B3BB69-23CF-44E3-9099-C40C66FF867C}">
                  <a14:compatExt spid="_x0000_s28698"/>
                </a:ext>
                <a:ext uri="{FF2B5EF4-FFF2-40B4-BE49-F238E27FC236}">
                  <a16:creationId xmlns:a16="http://schemas.microsoft.com/office/drawing/2014/main" id="{00000000-0008-0000-0100-00001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38100</xdr:rowOff>
        </xdr:from>
        <xdr:to>
          <xdr:col>7</xdr:col>
          <xdr:colOff>0</xdr:colOff>
          <xdr:row>25</xdr:row>
          <xdr:rowOff>19050</xdr:rowOff>
        </xdr:to>
        <xdr:sp macro="" textlink="">
          <xdr:nvSpPr>
            <xdr:cNvPr id="28699" name="Check Box 27" hidden="1">
              <a:extLst>
                <a:ext uri="{63B3BB69-23CF-44E3-9099-C40C66FF867C}">
                  <a14:compatExt spid="_x0000_s28699"/>
                </a:ext>
                <a:ext uri="{FF2B5EF4-FFF2-40B4-BE49-F238E27FC236}">
                  <a16:creationId xmlns:a16="http://schemas.microsoft.com/office/drawing/2014/main" id="{00000000-0008-0000-0100-00001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25</xdr:row>
          <xdr:rowOff>38100</xdr:rowOff>
        </xdr:from>
        <xdr:to>
          <xdr:col>7</xdr:col>
          <xdr:colOff>0</xdr:colOff>
          <xdr:row>25</xdr:row>
          <xdr:rowOff>257175</xdr:rowOff>
        </xdr:to>
        <xdr:sp macro="" textlink="">
          <xdr:nvSpPr>
            <xdr:cNvPr id="28700" name="Check Box 28" hidden="1">
              <a:extLst>
                <a:ext uri="{63B3BB69-23CF-44E3-9099-C40C66FF867C}">
                  <a14:compatExt spid="_x0000_s28700"/>
                </a:ext>
                <a:ext uri="{FF2B5EF4-FFF2-40B4-BE49-F238E27FC236}">
                  <a16:creationId xmlns:a16="http://schemas.microsoft.com/office/drawing/2014/main" id="{00000000-0008-0000-0100-00001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26</xdr:row>
          <xdr:rowOff>38100</xdr:rowOff>
        </xdr:from>
        <xdr:to>
          <xdr:col>7</xdr:col>
          <xdr:colOff>0</xdr:colOff>
          <xdr:row>27</xdr:row>
          <xdr:rowOff>38100</xdr:rowOff>
        </xdr:to>
        <xdr:sp macro="" textlink="">
          <xdr:nvSpPr>
            <xdr:cNvPr id="28701" name="Check Box 29" hidden="1">
              <a:extLst>
                <a:ext uri="{63B3BB69-23CF-44E3-9099-C40C66FF867C}">
                  <a14:compatExt spid="_x0000_s28701"/>
                </a:ext>
                <a:ext uri="{FF2B5EF4-FFF2-40B4-BE49-F238E27FC236}">
                  <a16:creationId xmlns:a16="http://schemas.microsoft.com/office/drawing/2014/main" id="{00000000-0008-0000-0100-00001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27</xdr:row>
          <xdr:rowOff>38100</xdr:rowOff>
        </xdr:from>
        <xdr:to>
          <xdr:col>7</xdr:col>
          <xdr:colOff>0</xdr:colOff>
          <xdr:row>27</xdr:row>
          <xdr:rowOff>257175</xdr:rowOff>
        </xdr:to>
        <xdr:sp macro="" textlink="">
          <xdr:nvSpPr>
            <xdr:cNvPr id="28702" name="Check Box 30" hidden="1">
              <a:extLst>
                <a:ext uri="{63B3BB69-23CF-44E3-9099-C40C66FF867C}">
                  <a14:compatExt spid="_x0000_s28702"/>
                </a:ext>
                <a:ext uri="{FF2B5EF4-FFF2-40B4-BE49-F238E27FC236}">
                  <a16:creationId xmlns:a16="http://schemas.microsoft.com/office/drawing/2014/main" id="{00000000-0008-0000-0100-00001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28</xdr:row>
          <xdr:rowOff>38100</xdr:rowOff>
        </xdr:from>
        <xdr:to>
          <xdr:col>7</xdr:col>
          <xdr:colOff>0</xdr:colOff>
          <xdr:row>28</xdr:row>
          <xdr:rowOff>257175</xdr:rowOff>
        </xdr:to>
        <xdr:sp macro="" textlink="">
          <xdr:nvSpPr>
            <xdr:cNvPr id="28703" name="Check Box 31" hidden="1">
              <a:extLst>
                <a:ext uri="{63B3BB69-23CF-44E3-9099-C40C66FF867C}">
                  <a14:compatExt spid="_x0000_s28703"/>
                </a:ext>
                <a:ext uri="{FF2B5EF4-FFF2-40B4-BE49-F238E27FC236}">
                  <a16:creationId xmlns:a16="http://schemas.microsoft.com/office/drawing/2014/main" id="{00000000-0008-0000-0100-00001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24</xdr:row>
          <xdr:rowOff>38100</xdr:rowOff>
        </xdr:from>
        <xdr:to>
          <xdr:col>8</xdr:col>
          <xdr:colOff>0</xdr:colOff>
          <xdr:row>25</xdr:row>
          <xdr:rowOff>19050</xdr:rowOff>
        </xdr:to>
        <xdr:sp macro="" textlink="">
          <xdr:nvSpPr>
            <xdr:cNvPr id="28704" name="Check Box 32" hidden="1">
              <a:extLst>
                <a:ext uri="{63B3BB69-23CF-44E3-9099-C40C66FF867C}">
                  <a14:compatExt spid="_x0000_s28704"/>
                </a:ext>
                <a:ext uri="{FF2B5EF4-FFF2-40B4-BE49-F238E27FC236}">
                  <a16:creationId xmlns:a16="http://schemas.microsoft.com/office/drawing/2014/main" id="{00000000-0008-0000-0100-00002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25</xdr:row>
          <xdr:rowOff>38100</xdr:rowOff>
        </xdr:from>
        <xdr:to>
          <xdr:col>8</xdr:col>
          <xdr:colOff>0</xdr:colOff>
          <xdr:row>25</xdr:row>
          <xdr:rowOff>257175</xdr:rowOff>
        </xdr:to>
        <xdr:sp macro="" textlink="">
          <xdr:nvSpPr>
            <xdr:cNvPr id="28705" name="Check Box 33" hidden="1">
              <a:extLst>
                <a:ext uri="{63B3BB69-23CF-44E3-9099-C40C66FF867C}">
                  <a14:compatExt spid="_x0000_s28705"/>
                </a:ext>
                <a:ext uri="{FF2B5EF4-FFF2-40B4-BE49-F238E27FC236}">
                  <a16:creationId xmlns:a16="http://schemas.microsoft.com/office/drawing/2014/main" id="{00000000-0008-0000-0100-00002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26</xdr:row>
          <xdr:rowOff>38100</xdr:rowOff>
        </xdr:from>
        <xdr:to>
          <xdr:col>8</xdr:col>
          <xdr:colOff>0</xdr:colOff>
          <xdr:row>27</xdr:row>
          <xdr:rowOff>38100</xdr:rowOff>
        </xdr:to>
        <xdr:sp macro="" textlink="">
          <xdr:nvSpPr>
            <xdr:cNvPr id="28706" name="Check Box 34" hidden="1">
              <a:extLst>
                <a:ext uri="{63B3BB69-23CF-44E3-9099-C40C66FF867C}">
                  <a14:compatExt spid="_x0000_s28706"/>
                </a:ext>
                <a:ext uri="{FF2B5EF4-FFF2-40B4-BE49-F238E27FC236}">
                  <a16:creationId xmlns:a16="http://schemas.microsoft.com/office/drawing/2014/main" id="{00000000-0008-0000-0100-00002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27</xdr:row>
          <xdr:rowOff>38100</xdr:rowOff>
        </xdr:from>
        <xdr:to>
          <xdr:col>8</xdr:col>
          <xdr:colOff>0</xdr:colOff>
          <xdr:row>27</xdr:row>
          <xdr:rowOff>257175</xdr:rowOff>
        </xdr:to>
        <xdr:sp macro="" textlink="">
          <xdr:nvSpPr>
            <xdr:cNvPr id="28707" name="Check Box 35" hidden="1">
              <a:extLst>
                <a:ext uri="{63B3BB69-23CF-44E3-9099-C40C66FF867C}">
                  <a14:compatExt spid="_x0000_s28707"/>
                </a:ext>
                <a:ext uri="{FF2B5EF4-FFF2-40B4-BE49-F238E27FC236}">
                  <a16:creationId xmlns:a16="http://schemas.microsoft.com/office/drawing/2014/main" id="{00000000-0008-0000-0100-00002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28</xdr:row>
          <xdr:rowOff>38100</xdr:rowOff>
        </xdr:from>
        <xdr:to>
          <xdr:col>8</xdr:col>
          <xdr:colOff>0</xdr:colOff>
          <xdr:row>28</xdr:row>
          <xdr:rowOff>257175</xdr:rowOff>
        </xdr:to>
        <xdr:sp macro="" textlink="">
          <xdr:nvSpPr>
            <xdr:cNvPr id="28708" name="Check Box 36" hidden="1">
              <a:extLst>
                <a:ext uri="{63B3BB69-23CF-44E3-9099-C40C66FF867C}">
                  <a14:compatExt spid="_x0000_s28708"/>
                </a:ext>
                <a:ext uri="{FF2B5EF4-FFF2-40B4-BE49-F238E27FC236}">
                  <a16:creationId xmlns:a16="http://schemas.microsoft.com/office/drawing/2014/main" id="{00000000-0008-0000-0100-00002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24</xdr:row>
          <xdr:rowOff>38100</xdr:rowOff>
        </xdr:from>
        <xdr:to>
          <xdr:col>9</xdr:col>
          <xdr:colOff>0</xdr:colOff>
          <xdr:row>25</xdr:row>
          <xdr:rowOff>19050</xdr:rowOff>
        </xdr:to>
        <xdr:sp macro="" textlink="">
          <xdr:nvSpPr>
            <xdr:cNvPr id="28709" name="Check Box 37" hidden="1">
              <a:extLst>
                <a:ext uri="{63B3BB69-23CF-44E3-9099-C40C66FF867C}">
                  <a14:compatExt spid="_x0000_s28709"/>
                </a:ext>
                <a:ext uri="{FF2B5EF4-FFF2-40B4-BE49-F238E27FC236}">
                  <a16:creationId xmlns:a16="http://schemas.microsoft.com/office/drawing/2014/main" id="{00000000-0008-0000-0100-00002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25</xdr:row>
          <xdr:rowOff>38100</xdr:rowOff>
        </xdr:from>
        <xdr:to>
          <xdr:col>9</xdr:col>
          <xdr:colOff>0</xdr:colOff>
          <xdr:row>25</xdr:row>
          <xdr:rowOff>257175</xdr:rowOff>
        </xdr:to>
        <xdr:sp macro="" textlink="">
          <xdr:nvSpPr>
            <xdr:cNvPr id="28710" name="Check Box 38" hidden="1">
              <a:extLst>
                <a:ext uri="{63B3BB69-23CF-44E3-9099-C40C66FF867C}">
                  <a14:compatExt spid="_x0000_s28710"/>
                </a:ext>
                <a:ext uri="{FF2B5EF4-FFF2-40B4-BE49-F238E27FC236}">
                  <a16:creationId xmlns:a16="http://schemas.microsoft.com/office/drawing/2014/main" id="{00000000-0008-0000-0100-00002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26</xdr:row>
          <xdr:rowOff>38100</xdr:rowOff>
        </xdr:from>
        <xdr:to>
          <xdr:col>9</xdr:col>
          <xdr:colOff>0</xdr:colOff>
          <xdr:row>27</xdr:row>
          <xdr:rowOff>38100</xdr:rowOff>
        </xdr:to>
        <xdr:sp macro="" textlink="">
          <xdr:nvSpPr>
            <xdr:cNvPr id="28711" name="Check Box 39" hidden="1">
              <a:extLst>
                <a:ext uri="{63B3BB69-23CF-44E3-9099-C40C66FF867C}">
                  <a14:compatExt spid="_x0000_s28711"/>
                </a:ext>
                <a:ext uri="{FF2B5EF4-FFF2-40B4-BE49-F238E27FC236}">
                  <a16:creationId xmlns:a16="http://schemas.microsoft.com/office/drawing/2014/main" id="{00000000-0008-0000-0100-00002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27</xdr:row>
          <xdr:rowOff>38100</xdr:rowOff>
        </xdr:from>
        <xdr:to>
          <xdr:col>9</xdr:col>
          <xdr:colOff>0</xdr:colOff>
          <xdr:row>27</xdr:row>
          <xdr:rowOff>257175</xdr:rowOff>
        </xdr:to>
        <xdr:sp macro="" textlink="">
          <xdr:nvSpPr>
            <xdr:cNvPr id="28712" name="Check Box 40" hidden="1">
              <a:extLst>
                <a:ext uri="{63B3BB69-23CF-44E3-9099-C40C66FF867C}">
                  <a14:compatExt spid="_x0000_s28712"/>
                </a:ext>
                <a:ext uri="{FF2B5EF4-FFF2-40B4-BE49-F238E27FC236}">
                  <a16:creationId xmlns:a16="http://schemas.microsoft.com/office/drawing/2014/main" id="{00000000-0008-0000-0100-00002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</xdr:row>
          <xdr:rowOff>38100</xdr:rowOff>
        </xdr:from>
        <xdr:to>
          <xdr:col>7</xdr:col>
          <xdr:colOff>95250</xdr:colOff>
          <xdr:row>6</xdr:row>
          <xdr:rowOff>19050</xdr:rowOff>
        </xdr:to>
        <xdr:sp macro="" textlink="">
          <xdr:nvSpPr>
            <xdr:cNvPr id="28713" name="Check Box 41" hidden="1">
              <a:extLst>
                <a:ext uri="{63B3BB69-23CF-44E3-9099-C40C66FF867C}">
                  <a14:compatExt spid="_x0000_s28713"/>
                </a:ext>
                <a:ext uri="{FF2B5EF4-FFF2-40B4-BE49-F238E27FC236}">
                  <a16:creationId xmlns:a16="http://schemas.microsoft.com/office/drawing/2014/main" id="{00000000-0008-0000-0100-00002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</xdr:row>
          <xdr:rowOff>38100</xdr:rowOff>
        </xdr:from>
        <xdr:to>
          <xdr:col>8</xdr:col>
          <xdr:colOff>400050</xdr:colOff>
          <xdr:row>6</xdr:row>
          <xdr:rowOff>19050</xdr:rowOff>
        </xdr:to>
        <xdr:sp macro="" textlink="">
          <xdr:nvSpPr>
            <xdr:cNvPr id="28714" name="Check Box 42" hidden="1">
              <a:extLst>
                <a:ext uri="{63B3BB69-23CF-44E3-9099-C40C66FF867C}">
                  <a14:compatExt spid="_x0000_s28714"/>
                </a:ext>
                <a:ext uri="{FF2B5EF4-FFF2-40B4-BE49-F238E27FC236}">
                  <a16:creationId xmlns:a16="http://schemas.microsoft.com/office/drawing/2014/main" id="{00000000-0008-0000-0100-00002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Belly Tank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</xdr:row>
          <xdr:rowOff>28575</xdr:rowOff>
        </xdr:from>
        <xdr:to>
          <xdr:col>8</xdr:col>
          <xdr:colOff>409575</xdr:colOff>
          <xdr:row>7</xdr:row>
          <xdr:rowOff>0</xdr:rowOff>
        </xdr:to>
        <xdr:sp macro="" textlink="">
          <xdr:nvSpPr>
            <xdr:cNvPr id="28715" name="Check Box 43" hidden="1">
              <a:extLst>
                <a:ext uri="{63B3BB69-23CF-44E3-9099-C40C66FF867C}">
                  <a14:compatExt spid="_x0000_s28715"/>
                </a:ext>
                <a:ext uri="{FF2B5EF4-FFF2-40B4-BE49-F238E27FC236}">
                  <a16:creationId xmlns:a16="http://schemas.microsoft.com/office/drawing/2014/main" id="{00000000-0008-0000-0100-00002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Fire Pump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10</xdr:row>
          <xdr:rowOff>38100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28716" name="Check Box 44" hidden="1">
              <a:extLst>
                <a:ext uri="{63B3BB69-23CF-44E3-9099-C40C66FF867C}">
                  <a14:compatExt spid="_x0000_s28716"/>
                </a:ext>
                <a:ext uri="{FF2B5EF4-FFF2-40B4-BE49-F238E27FC236}">
                  <a16:creationId xmlns:a16="http://schemas.microsoft.com/office/drawing/2014/main" id="{00000000-0008-0000-0100-00002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10</xdr:row>
          <xdr:rowOff>38100</xdr:rowOff>
        </xdr:from>
        <xdr:to>
          <xdr:col>11</xdr:col>
          <xdr:colOff>0</xdr:colOff>
          <xdr:row>11</xdr:row>
          <xdr:rowOff>19050</xdr:rowOff>
        </xdr:to>
        <xdr:sp macro="" textlink="">
          <xdr:nvSpPr>
            <xdr:cNvPr id="28717" name="Check Box 45" hidden="1">
              <a:extLst>
                <a:ext uri="{63B3BB69-23CF-44E3-9099-C40C66FF867C}">
                  <a14:compatExt spid="_x0000_s28717"/>
                </a:ext>
                <a:ext uri="{FF2B5EF4-FFF2-40B4-BE49-F238E27FC236}">
                  <a16:creationId xmlns:a16="http://schemas.microsoft.com/office/drawing/2014/main" id="{00000000-0008-0000-0100-00002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11</xdr:row>
          <xdr:rowOff>38100</xdr:rowOff>
        </xdr:from>
        <xdr:to>
          <xdr:col>10</xdr:col>
          <xdr:colOff>0</xdr:colOff>
          <xdr:row>12</xdr:row>
          <xdr:rowOff>19050</xdr:rowOff>
        </xdr:to>
        <xdr:sp macro="" textlink="">
          <xdr:nvSpPr>
            <xdr:cNvPr id="28718" name="Check Box 46" hidden="1">
              <a:extLst>
                <a:ext uri="{63B3BB69-23CF-44E3-9099-C40C66FF867C}">
                  <a14:compatExt spid="_x0000_s28718"/>
                </a:ext>
                <a:ext uri="{FF2B5EF4-FFF2-40B4-BE49-F238E27FC236}">
                  <a16:creationId xmlns:a16="http://schemas.microsoft.com/office/drawing/2014/main" id="{00000000-0008-0000-0100-00002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12</xdr:row>
          <xdr:rowOff>38100</xdr:rowOff>
        </xdr:from>
        <xdr:to>
          <xdr:col>10</xdr:col>
          <xdr:colOff>0</xdr:colOff>
          <xdr:row>13</xdr:row>
          <xdr:rowOff>19050</xdr:rowOff>
        </xdr:to>
        <xdr:sp macro="" textlink="">
          <xdr:nvSpPr>
            <xdr:cNvPr id="28719" name="Check Box 47" hidden="1">
              <a:extLst>
                <a:ext uri="{63B3BB69-23CF-44E3-9099-C40C66FF867C}">
                  <a14:compatExt spid="_x0000_s28719"/>
                </a:ext>
                <a:ext uri="{FF2B5EF4-FFF2-40B4-BE49-F238E27FC236}">
                  <a16:creationId xmlns:a16="http://schemas.microsoft.com/office/drawing/2014/main" id="{00000000-0008-0000-0100-00002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13</xdr:row>
          <xdr:rowOff>38100</xdr:rowOff>
        </xdr:from>
        <xdr:to>
          <xdr:col>10</xdr:col>
          <xdr:colOff>0</xdr:colOff>
          <xdr:row>14</xdr:row>
          <xdr:rowOff>19050</xdr:rowOff>
        </xdr:to>
        <xdr:sp macro="" textlink="">
          <xdr:nvSpPr>
            <xdr:cNvPr id="28720" name="Check Box 48" hidden="1">
              <a:extLst>
                <a:ext uri="{63B3BB69-23CF-44E3-9099-C40C66FF867C}">
                  <a14:compatExt spid="_x0000_s28720"/>
                </a:ext>
                <a:ext uri="{FF2B5EF4-FFF2-40B4-BE49-F238E27FC236}">
                  <a16:creationId xmlns:a16="http://schemas.microsoft.com/office/drawing/2014/main" id="{00000000-0008-0000-0100-00003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14</xdr:row>
          <xdr:rowOff>38100</xdr:rowOff>
        </xdr:from>
        <xdr:to>
          <xdr:col>10</xdr:col>
          <xdr:colOff>0</xdr:colOff>
          <xdr:row>15</xdr:row>
          <xdr:rowOff>19050</xdr:rowOff>
        </xdr:to>
        <xdr:sp macro="" textlink="">
          <xdr:nvSpPr>
            <xdr:cNvPr id="28721" name="Check Box 49" hidden="1">
              <a:extLst>
                <a:ext uri="{63B3BB69-23CF-44E3-9099-C40C66FF867C}">
                  <a14:compatExt spid="_x0000_s28721"/>
                </a:ext>
                <a:ext uri="{FF2B5EF4-FFF2-40B4-BE49-F238E27FC236}">
                  <a16:creationId xmlns:a16="http://schemas.microsoft.com/office/drawing/2014/main" id="{00000000-0008-0000-0100-00003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15</xdr:row>
          <xdr:rowOff>38100</xdr:rowOff>
        </xdr:from>
        <xdr:to>
          <xdr:col>10</xdr:col>
          <xdr:colOff>0</xdr:colOff>
          <xdr:row>16</xdr:row>
          <xdr:rowOff>19050</xdr:rowOff>
        </xdr:to>
        <xdr:sp macro="" textlink="">
          <xdr:nvSpPr>
            <xdr:cNvPr id="28722" name="Check Box 50" hidden="1">
              <a:extLst>
                <a:ext uri="{63B3BB69-23CF-44E3-9099-C40C66FF867C}">
                  <a14:compatExt spid="_x0000_s28722"/>
                </a:ext>
                <a:ext uri="{FF2B5EF4-FFF2-40B4-BE49-F238E27FC236}">
                  <a16:creationId xmlns:a16="http://schemas.microsoft.com/office/drawing/2014/main" id="{00000000-0008-0000-0100-00003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16</xdr:row>
          <xdr:rowOff>38100</xdr:rowOff>
        </xdr:from>
        <xdr:to>
          <xdr:col>10</xdr:col>
          <xdr:colOff>0</xdr:colOff>
          <xdr:row>16</xdr:row>
          <xdr:rowOff>257175</xdr:rowOff>
        </xdr:to>
        <xdr:sp macro="" textlink="">
          <xdr:nvSpPr>
            <xdr:cNvPr id="28723" name="Check Box 51" hidden="1">
              <a:extLst>
                <a:ext uri="{63B3BB69-23CF-44E3-9099-C40C66FF867C}">
                  <a14:compatExt spid="_x0000_s28723"/>
                </a:ext>
                <a:ext uri="{FF2B5EF4-FFF2-40B4-BE49-F238E27FC236}">
                  <a16:creationId xmlns:a16="http://schemas.microsoft.com/office/drawing/2014/main" id="{00000000-0008-0000-0100-00003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17</xdr:row>
          <xdr:rowOff>38100</xdr:rowOff>
        </xdr:from>
        <xdr:to>
          <xdr:col>10</xdr:col>
          <xdr:colOff>0</xdr:colOff>
          <xdr:row>17</xdr:row>
          <xdr:rowOff>257175</xdr:rowOff>
        </xdr:to>
        <xdr:sp macro="" textlink="">
          <xdr:nvSpPr>
            <xdr:cNvPr id="28724" name="Check Box 52" hidden="1">
              <a:extLst>
                <a:ext uri="{63B3BB69-23CF-44E3-9099-C40C66FF867C}">
                  <a14:compatExt spid="_x0000_s28724"/>
                </a:ext>
                <a:ext uri="{FF2B5EF4-FFF2-40B4-BE49-F238E27FC236}">
                  <a16:creationId xmlns:a16="http://schemas.microsoft.com/office/drawing/2014/main" id="{00000000-0008-0000-0100-00003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18</xdr:row>
          <xdr:rowOff>38100</xdr:rowOff>
        </xdr:from>
        <xdr:to>
          <xdr:col>10</xdr:col>
          <xdr:colOff>0</xdr:colOff>
          <xdr:row>19</xdr:row>
          <xdr:rowOff>19050</xdr:rowOff>
        </xdr:to>
        <xdr:sp macro="" textlink="">
          <xdr:nvSpPr>
            <xdr:cNvPr id="28725" name="Check Box 53" hidden="1">
              <a:extLst>
                <a:ext uri="{63B3BB69-23CF-44E3-9099-C40C66FF867C}">
                  <a14:compatExt spid="_x0000_s28725"/>
                </a:ext>
                <a:ext uri="{FF2B5EF4-FFF2-40B4-BE49-F238E27FC236}">
                  <a16:creationId xmlns:a16="http://schemas.microsoft.com/office/drawing/2014/main" id="{00000000-0008-0000-0100-00003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19</xdr:row>
          <xdr:rowOff>38100</xdr:rowOff>
        </xdr:from>
        <xdr:to>
          <xdr:col>10</xdr:col>
          <xdr:colOff>0</xdr:colOff>
          <xdr:row>19</xdr:row>
          <xdr:rowOff>257175</xdr:rowOff>
        </xdr:to>
        <xdr:sp macro="" textlink="">
          <xdr:nvSpPr>
            <xdr:cNvPr id="28726" name="Check Box 54" hidden="1">
              <a:extLst>
                <a:ext uri="{63B3BB69-23CF-44E3-9099-C40C66FF867C}">
                  <a14:compatExt spid="_x0000_s28726"/>
                </a:ext>
                <a:ext uri="{FF2B5EF4-FFF2-40B4-BE49-F238E27FC236}">
                  <a16:creationId xmlns:a16="http://schemas.microsoft.com/office/drawing/2014/main" id="{00000000-0008-0000-0100-00003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11</xdr:row>
          <xdr:rowOff>38100</xdr:rowOff>
        </xdr:from>
        <xdr:to>
          <xdr:col>11</xdr:col>
          <xdr:colOff>0</xdr:colOff>
          <xdr:row>12</xdr:row>
          <xdr:rowOff>19050</xdr:rowOff>
        </xdr:to>
        <xdr:sp macro="" textlink="">
          <xdr:nvSpPr>
            <xdr:cNvPr id="28727" name="Check Box 55" hidden="1">
              <a:extLst>
                <a:ext uri="{63B3BB69-23CF-44E3-9099-C40C66FF867C}">
                  <a14:compatExt spid="_x0000_s28727"/>
                </a:ext>
                <a:ext uri="{FF2B5EF4-FFF2-40B4-BE49-F238E27FC236}">
                  <a16:creationId xmlns:a16="http://schemas.microsoft.com/office/drawing/2014/main" id="{00000000-0008-0000-0100-00003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12</xdr:row>
          <xdr:rowOff>38100</xdr:rowOff>
        </xdr:from>
        <xdr:to>
          <xdr:col>11</xdr:col>
          <xdr:colOff>0</xdr:colOff>
          <xdr:row>13</xdr:row>
          <xdr:rowOff>19050</xdr:rowOff>
        </xdr:to>
        <xdr:sp macro="" textlink="">
          <xdr:nvSpPr>
            <xdr:cNvPr id="28728" name="Check Box 56" hidden="1">
              <a:extLst>
                <a:ext uri="{63B3BB69-23CF-44E3-9099-C40C66FF867C}">
                  <a14:compatExt spid="_x0000_s28728"/>
                </a:ext>
                <a:ext uri="{FF2B5EF4-FFF2-40B4-BE49-F238E27FC236}">
                  <a16:creationId xmlns:a16="http://schemas.microsoft.com/office/drawing/2014/main" id="{00000000-0008-0000-0100-00003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13</xdr:row>
          <xdr:rowOff>38100</xdr:rowOff>
        </xdr:from>
        <xdr:to>
          <xdr:col>11</xdr:col>
          <xdr:colOff>0</xdr:colOff>
          <xdr:row>14</xdr:row>
          <xdr:rowOff>19050</xdr:rowOff>
        </xdr:to>
        <xdr:sp macro="" textlink="">
          <xdr:nvSpPr>
            <xdr:cNvPr id="28729" name="Check Box 57" hidden="1">
              <a:extLst>
                <a:ext uri="{63B3BB69-23CF-44E3-9099-C40C66FF867C}">
                  <a14:compatExt spid="_x0000_s28729"/>
                </a:ext>
                <a:ext uri="{FF2B5EF4-FFF2-40B4-BE49-F238E27FC236}">
                  <a16:creationId xmlns:a16="http://schemas.microsoft.com/office/drawing/2014/main" id="{00000000-0008-0000-0100-00003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14</xdr:row>
          <xdr:rowOff>38100</xdr:rowOff>
        </xdr:from>
        <xdr:to>
          <xdr:col>11</xdr:col>
          <xdr:colOff>0</xdr:colOff>
          <xdr:row>15</xdr:row>
          <xdr:rowOff>19050</xdr:rowOff>
        </xdr:to>
        <xdr:sp macro="" textlink="">
          <xdr:nvSpPr>
            <xdr:cNvPr id="28730" name="Check Box 58" hidden="1">
              <a:extLst>
                <a:ext uri="{63B3BB69-23CF-44E3-9099-C40C66FF867C}">
                  <a14:compatExt spid="_x0000_s28730"/>
                </a:ext>
                <a:ext uri="{FF2B5EF4-FFF2-40B4-BE49-F238E27FC236}">
                  <a16:creationId xmlns:a16="http://schemas.microsoft.com/office/drawing/2014/main" id="{00000000-0008-0000-0100-00003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15</xdr:row>
          <xdr:rowOff>38100</xdr:rowOff>
        </xdr:from>
        <xdr:to>
          <xdr:col>11</xdr:col>
          <xdr:colOff>0</xdr:colOff>
          <xdr:row>16</xdr:row>
          <xdr:rowOff>19050</xdr:rowOff>
        </xdr:to>
        <xdr:sp macro="" textlink="">
          <xdr:nvSpPr>
            <xdr:cNvPr id="28731" name="Check Box 59" hidden="1">
              <a:extLst>
                <a:ext uri="{63B3BB69-23CF-44E3-9099-C40C66FF867C}">
                  <a14:compatExt spid="_x0000_s28731"/>
                </a:ext>
                <a:ext uri="{FF2B5EF4-FFF2-40B4-BE49-F238E27FC236}">
                  <a16:creationId xmlns:a16="http://schemas.microsoft.com/office/drawing/2014/main" id="{00000000-0008-0000-0100-00003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16</xdr:row>
          <xdr:rowOff>38100</xdr:rowOff>
        </xdr:from>
        <xdr:to>
          <xdr:col>11</xdr:col>
          <xdr:colOff>0</xdr:colOff>
          <xdr:row>16</xdr:row>
          <xdr:rowOff>257175</xdr:rowOff>
        </xdr:to>
        <xdr:sp macro="" textlink="">
          <xdr:nvSpPr>
            <xdr:cNvPr id="28732" name="Check Box 60" hidden="1">
              <a:extLst>
                <a:ext uri="{63B3BB69-23CF-44E3-9099-C40C66FF867C}">
                  <a14:compatExt spid="_x0000_s28732"/>
                </a:ext>
                <a:ext uri="{FF2B5EF4-FFF2-40B4-BE49-F238E27FC236}">
                  <a16:creationId xmlns:a16="http://schemas.microsoft.com/office/drawing/2014/main" id="{00000000-0008-0000-0100-00003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17</xdr:row>
          <xdr:rowOff>38100</xdr:rowOff>
        </xdr:from>
        <xdr:to>
          <xdr:col>11</xdr:col>
          <xdr:colOff>0</xdr:colOff>
          <xdr:row>17</xdr:row>
          <xdr:rowOff>257175</xdr:rowOff>
        </xdr:to>
        <xdr:sp macro="" textlink="">
          <xdr:nvSpPr>
            <xdr:cNvPr id="28733" name="Check Box 61" hidden="1">
              <a:extLst>
                <a:ext uri="{63B3BB69-23CF-44E3-9099-C40C66FF867C}">
                  <a14:compatExt spid="_x0000_s28733"/>
                </a:ext>
                <a:ext uri="{FF2B5EF4-FFF2-40B4-BE49-F238E27FC236}">
                  <a16:creationId xmlns:a16="http://schemas.microsoft.com/office/drawing/2014/main" id="{00000000-0008-0000-0100-00003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38100</xdr:rowOff>
        </xdr:from>
        <xdr:to>
          <xdr:col>11</xdr:col>
          <xdr:colOff>0</xdr:colOff>
          <xdr:row>19</xdr:row>
          <xdr:rowOff>19050</xdr:rowOff>
        </xdr:to>
        <xdr:sp macro="" textlink="">
          <xdr:nvSpPr>
            <xdr:cNvPr id="28734" name="Check Box 62" hidden="1">
              <a:extLst>
                <a:ext uri="{63B3BB69-23CF-44E3-9099-C40C66FF867C}">
                  <a14:compatExt spid="_x0000_s28734"/>
                </a:ext>
                <a:ext uri="{FF2B5EF4-FFF2-40B4-BE49-F238E27FC236}">
                  <a16:creationId xmlns:a16="http://schemas.microsoft.com/office/drawing/2014/main" id="{00000000-0008-0000-0100-00003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38100</xdr:rowOff>
        </xdr:from>
        <xdr:to>
          <xdr:col>11</xdr:col>
          <xdr:colOff>0</xdr:colOff>
          <xdr:row>19</xdr:row>
          <xdr:rowOff>257175</xdr:rowOff>
        </xdr:to>
        <xdr:sp macro="" textlink="">
          <xdr:nvSpPr>
            <xdr:cNvPr id="28735" name="Check Box 63" hidden="1">
              <a:extLst>
                <a:ext uri="{63B3BB69-23CF-44E3-9099-C40C66FF867C}">
                  <a14:compatExt spid="_x0000_s28735"/>
                </a:ext>
                <a:ext uri="{FF2B5EF4-FFF2-40B4-BE49-F238E27FC236}">
                  <a16:creationId xmlns:a16="http://schemas.microsoft.com/office/drawing/2014/main" id="{00000000-0008-0000-0100-00003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11</xdr:row>
          <xdr:rowOff>38100</xdr:rowOff>
        </xdr:from>
        <xdr:to>
          <xdr:col>12</xdr:col>
          <xdr:colOff>0</xdr:colOff>
          <xdr:row>12</xdr:row>
          <xdr:rowOff>19050</xdr:rowOff>
        </xdr:to>
        <xdr:sp macro="" textlink="">
          <xdr:nvSpPr>
            <xdr:cNvPr id="28736" name="Check Box 64" hidden="1">
              <a:extLst>
                <a:ext uri="{63B3BB69-23CF-44E3-9099-C40C66FF867C}">
                  <a14:compatExt spid="_x0000_s28736"/>
                </a:ext>
                <a:ext uri="{FF2B5EF4-FFF2-40B4-BE49-F238E27FC236}">
                  <a16:creationId xmlns:a16="http://schemas.microsoft.com/office/drawing/2014/main" id="{00000000-0008-0000-0100-00004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13</xdr:row>
          <xdr:rowOff>38100</xdr:rowOff>
        </xdr:from>
        <xdr:to>
          <xdr:col>12</xdr:col>
          <xdr:colOff>0</xdr:colOff>
          <xdr:row>14</xdr:row>
          <xdr:rowOff>19050</xdr:rowOff>
        </xdr:to>
        <xdr:sp macro="" textlink="">
          <xdr:nvSpPr>
            <xdr:cNvPr id="28737" name="Check Box 65" hidden="1">
              <a:extLst>
                <a:ext uri="{63B3BB69-23CF-44E3-9099-C40C66FF867C}">
                  <a14:compatExt spid="_x0000_s28737"/>
                </a:ext>
                <a:ext uri="{FF2B5EF4-FFF2-40B4-BE49-F238E27FC236}">
                  <a16:creationId xmlns:a16="http://schemas.microsoft.com/office/drawing/2014/main" id="{00000000-0008-0000-0100-00004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15</xdr:row>
          <xdr:rowOff>38100</xdr:rowOff>
        </xdr:from>
        <xdr:to>
          <xdr:col>12</xdr:col>
          <xdr:colOff>0</xdr:colOff>
          <xdr:row>16</xdr:row>
          <xdr:rowOff>19050</xdr:rowOff>
        </xdr:to>
        <xdr:sp macro="" textlink="">
          <xdr:nvSpPr>
            <xdr:cNvPr id="28738" name="Check Box 66" hidden="1">
              <a:extLst>
                <a:ext uri="{63B3BB69-23CF-44E3-9099-C40C66FF867C}">
                  <a14:compatExt spid="_x0000_s28738"/>
                </a:ext>
                <a:ext uri="{FF2B5EF4-FFF2-40B4-BE49-F238E27FC236}">
                  <a16:creationId xmlns:a16="http://schemas.microsoft.com/office/drawing/2014/main" id="{00000000-0008-0000-0100-00004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16</xdr:row>
          <xdr:rowOff>38100</xdr:rowOff>
        </xdr:from>
        <xdr:to>
          <xdr:col>12</xdr:col>
          <xdr:colOff>0</xdr:colOff>
          <xdr:row>16</xdr:row>
          <xdr:rowOff>257175</xdr:rowOff>
        </xdr:to>
        <xdr:sp macro="" textlink="">
          <xdr:nvSpPr>
            <xdr:cNvPr id="28739" name="Check Box 67" hidden="1">
              <a:extLst>
                <a:ext uri="{63B3BB69-23CF-44E3-9099-C40C66FF867C}">
                  <a14:compatExt spid="_x0000_s28739"/>
                </a:ext>
                <a:ext uri="{FF2B5EF4-FFF2-40B4-BE49-F238E27FC236}">
                  <a16:creationId xmlns:a16="http://schemas.microsoft.com/office/drawing/2014/main" id="{00000000-0008-0000-0100-00004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18</xdr:row>
          <xdr:rowOff>38100</xdr:rowOff>
        </xdr:from>
        <xdr:to>
          <xdr:col>12</xdr:col>
          <xdr:colOff>0</xdr:colOff>
          <xdr:row>19</xdr:row>
          <xdr:rowOff>19050</xdr:rowOff>
        </xdr:to>
        <xdr:sp macro="" textlink="">
          <xdr:nvSpPr>
            <xdr:cNvPr id="28740" name="Check Box 68" hidden="1">
              <a:extLst>
                <a:ext uri="{63B3BB69-23CF-44E3-9099-C40C66FF867C}">
                  <a14:compatExt spid="_x0000_s28740"/>
                </a:ext>
                <a:ext uri="{FF2B5EF4-FFF2-40B4-BE49-F238E27FC236}">
                  <a16:creationId xmlns:a16="http://schemas.microsoft.com/office/drawing/2014/main" id="{00000000-0008-0000-0100-00004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19</xdr:row>
          <xdr:rowOff>38100</xdr:rowOff>
        </xdr:from>
        <xdr:to>
          <xdr:col>12</xdr:col>
          <xdr:colOff>0</xdr:colOff>
          <xdr:row>19</xdr:row>
          <xdr:rowOff>257175</xdr:rowOff>
        </xdr:to>
        <xdr:sp macro="" textlink="">
          <xdr:nvSpPr>
            <xdr:cNvPr id="28741" name="Check Box 69" hidden="1">
              <a:extLst>
                <a:ext uri="{63B3BB69-23CF-44E3-9099-C40C66FF867C}">
                  <a14:compatExt spid="_x0000_s28741"/>
                </a:ext>
                <a:ext uri="{FF2B5EF4-FFF2-40B4-BE49-F238E27FC236}">
                  <a16:creationId xmlns:a16="http://schemas.microsoft.com/office/drawing/2014/main" id="{00000000-0008-0000-0100-00004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24</xdr:row>
          <xdr:rowOff>38100</xdr:rowOff>
        </xdr:from>
        <xdr:to>
          <xdr:col>10</xdr:col>
          <xdr:colOff>0</xdr:colOff>
          <xdr:row>25</xdr:row>
          <xdr:rowOff>19050</xdr:rowOff>
        </xdr:to>
        <xdr:sp macro="" textlink="">
          <xdr:nvSpPr>
            <xdr:cNvPr id="28742" name="Check Box 70" hidden="1">
              <a:extLst>
                <a:ext uri="{63B3BB69-23CF-44E3-9099-C40C66FF867C}">
                  <a14:compatExt spid="_x0000_s28742"/>
                </a:ext>
                <a:ext uri="{FF2B5EF4-FFF2-40B4-BE49-F238E27FC236}">
                  <a16:creationId xmlns:a16="http://schemas.microsoft.com/office/drawing/2014/main" id="{00000000-0008-0000-0100-00004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25</xdr:row>
          <xdr:rowOff>38100</xdr:rowOff>
        </xdr:from>
        <xdr:to>
          <xdr:col>10</xdr:col>
          <xdr:colOff>0</xdr:colOff>
          <xdr:row>25</xdr:row>
          <xdr:rowOff>257175</xdr:rowOff>
        </xdr:to>
        <xdr:sp macro="" textlink="">
          <xdr:nvSpPr>
            <xdr:cNvPr id="28743" name="Check Box 71" hidden="1">
              <a:extLst>
                <a:ext uri="{63B3BB69-23CF-44E3-9099-C40C66FF867C}">
                  <a14:compatExt spid="_x0000_s28743"/>
                </a:ext>
                <a:ext uri="{FF2B5EF4-FFF2-40B4-BE49-F238E27FC236}">
                  <a16:creationId xmlns:a16="http://schemas.microsoft.com/office/drawing/2014/main" id="{00000000-0008-0000-0100-00004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26</xdr:row>
          <xdr:rowOff>38100</xdr:rowOff>
        </xdr:from>
        <xdr:to>
          <xdr:col>10</xdr:col>
          <xdr:colOff>0</xdr:colOff>
          <xdr:row>27</xdr:row>
          <xdr:rowOff>38100</xdr:rowOff>
        </xdr:to>
        <xdr:sp macro="" textlink="">
          <xdr:nvSpPr>
            <xdr:cNvPr id="28744" name="Check Box 72" hidden="1">
              <a:extLst>
                <a:ext uri="{63B3BB69-23CF-44E3-9099-C40C66FF867C}">
                  <a14:compatExt spid="_x0000_s28744"/>
                </a:ext>
                <a:ext uri="{FF2B5EF4-FFF2-40B4-BE49-F238E27FC236}">
                  <a16:creationId xmlns:a16="http://schemas.microsoft.com/office/drawing/2014/main" id="{00000000-0008-0000-0100-00004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27</xdr:row>
          <xdr:rowOff>38100</xdr:rowOff>
        </xdr:from>
        <xdr:to>
          <xdr:col>10</xdr:col>
          <xdr:colOff>0</xdr:colOff>
          <xdr:row>27</xdr:row>
          <xdr:rowOff>257175</xdr:rowOff>
        </xdr:to>
        <xdr:sp macro="" textlink="">
          <xdr:nvSpPr>
            <xdr:cNvPr id="28745" name="Check Box 73" hidden="1">
              <a:extLst>
                <a:ext uri="{63B3BB69-23CF-44E3-9099-C40C66FF867C}">
                  <a14:compatExt spid="_x0000_s28745"/>
                </a:ext>
                <a:ext uri="{FF2B5EF4-FFF2-40B4-BE49-F238E27FC236}">
                  <a16:creationId xmlns:a16="http://schemas.microsoft.com/office/drawing/2014/main" id="{00000000-0008-0000-0100-00004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28</xdr:row>
          <xdr:rowOff>38100</xdr:rowOff>
        </xdr:from>
        <xdr:to>
          <xdr:col>10</xdr:col>
          <xdr:colOff>0</xdr:colOff>
          <xdr:row>28</xdr:row>
          <xdr:rowOff>257175</xdr:rowOff>
        </xdr:to>
        <xdr:sp macro="" textlink="">
          <xdr:nvSpPr>
            <xdr:cNvPr id="28746" name="Check Box 74" hidden="1">
              <a:extLst>
                <a:ext uri="{63B3BB69-23CF-44E3-9099-C40C66FF867C}">
                  <a14:compatExt spid="_x0000_s28746"/>
                </a:ext>
                <a:ext uri="{FF2B5EF4-FFF2-40B4-BE49-F238E27FC236}">
                  <a16:creationId xmlns:a16="http://schemas.microsoft.com/office/drawing/2014/main" id="{00000000-0008-0000-0100-00004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24</xdr:row>
          <xdr:rowOff>38100</xdr:rowOff>
        </xdr:from>
        <xdr:to>
          <xdr:col>11</xdr:col>
          <xdr:colOff>0</xdr:colOff>
          <xdr:row>25</xdr:row>
          <xdr:rowOff>19050</xdr:rowOff>
        </xdr:to>
        <xdr:sp macro="" textlink="">
          <xdr:nvSpPr>
            <xdr:cNvPr id="28747" name="Check Box 75" hidden="1">
              <a:extLst>
                <a:ext uri="{63B3BB69-23CF-44E3-9099-C40C66FF867C}">
                  <a14:compatExt spid="_x0000_s28747"/>
                </a:ext>
                <a:ext uri="{FF2B5EF4-FFF2-40B4-BE49-F238E27FC236}">
                  <a16:creationId xmlns:a16="http://schemas.microsoft.com/office/drawing/2014/main" id="{00000000-0008-0000-0100-00004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25</xdr:row>
          <xdr:rowOff>38100</xdr:rowOff>
        </xdr:from>
        <xdr:to>
          <xdr:col>11</xdr:col>
          <xdr:colOff>0</xdr:colOff>
          <xdr:row>25</xdr:row>
          <xdr:rowOff>257175</xdr:rowOff>
        </xdr:to>
        <xdr:sp macro="" textlink="">
          <xdr:nvSpPr>
            <xdr:cNvPr id="28748" name="Check Box 76" hidden="1">
              <a:extLst>
                <a:ext uri="{63B3BB69-23CF-44E3-9099-C40C66FF867C}">
                  <a14:compatExt spid="_x0000_s28748"/>
                </a:ext>
                <a:ext uri="{FF2B5EF4-FFF2-40B4-BE49-F238E27FC236}">
                  <a16:creationId xmlns:a16="http://schemas.microsoft.com/office/drawing/2014/main" id="{00000000-0008-0000-0100-00004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26</xdr:row>
          <xdr:rowOff>38100</xdr:rowOff>
        </xdr:from>
        <xdr:to>
          <xdr:col>11</xdr:col>
          <xdr:colOff>0</xdr:colOff>
          <xdr:row>27</xdr:row>
          <xdr:rowOff>38100</xdr:rowOff>
        </xdr:to>
        <xdr:sp macro="" textlink="">
          <xdr:nvSpPr>
            <xdr:cNvPr id="28749" name="Check Box 77" hidden="1">
              <a:extLst>
                <a:ext uri="{63B3BB69-23CF-44E3-9099-C40C66FF867C}">
                  <a14:compatExt spid="_x0000_s28749"/>
                </a:ext>
                <a:ext uri="{FF2B5EF4-FFF2-40B4-BE49-F238E27FC236}">
                  <a16:creationId xmlns:a16="http://schemas.microsoft.com/office/drawing/2014/main" id="{00000000-0008-0000-0100-00004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27</xdr:row>
          <xdr:rowOff>38100</xdr:rowOff>
        </xdr:from>
        <xdr:to>
          <xdr:col>11</xdr:col>
          <xdr:colOff>0</xdr:colOff>
          <xdr:row>27</xdr:row>
          <xdr:rowOff>257175</xdr:rowOff>
        </xdr:to>
        <xdr:sp macro="" textlink="">
          <xdr:nvSpPr>
            <xdr:cNvPr id="28750" name="Check Box 78" hidden="1">
              <a:extLst>
                <a:ext uri="{63B3BB69-23CF-44E3-9099-C40C66FF867C}">
                  <a14:compatExt spid="_x0000_s28750"/>
                </a:ext>
                <a:ext uri="{FF2B5EF4-FFF2-40B4-BE49-F238E27FC236}">
                  <a16:creationId xmlns:a16="http://schemas.microsoft.com/office/drawing/2014/main" id="{00000000-0008-0000-0100-00004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28</xdr:row>
          <xdr:rowOff>38100</xdr:rowOff>
        </xdr:from>
        <xdr:to>
          <xdr:col>11</xdr:col>
          <xdr:colOff>0</xdr:colOff>
          <xdr:row>28</xdr:row>
          <xdr:rowOff>257175</xdr:rowOff>
        </xdr:to>
        <xdr:sp macro="" textlink="">
          <xdr:nvSpPr>
            <xdr:cNvPr id="28751" name="Check Box 79" hidden="1">
              <a:extLst>
                <a:ext uri="{63B3BB69-23CF-44E3-9099-C40C66FF867C}">
                  <a14:compatExt spid="_x0000_s28751"/>
                </a:ext>
                <a:ext uri="{FF2B5EF4-FFF2-40B4-BE49-F238E27FC236}">
                  <a16:creationId xmlns:a16="http://schemas.microsoft.com/office/drawing/2014/main" id="{00000000-0008-0000-0100-00004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24</xdr:row>
          <xdr:rowOff>38100</xdr:rowOff>
        </xdr:from>
        <xdr:to>
          <xdr:col>12</xdr:col>
          <xdr:colOff>0</xdr:colOff>
          <xdr:row>25</xdr:row>
          <xdr:rowOff>19050</xdr:rowOff>
        </xdr:to>
        <xdr:sp macro="" textlink="">
          <xdr:nvSpPr>
            <xdr:cNvPr id="28752" name="Check Box 80" hidden="1">
              <a:extLst>
                <a:ext uri="{63B3BB69-23CF-44E3-9099-C40C66FF867C}">
                  <a14:compatExt spid="_x0000_s28752"/>
                </a:ext>
                <a:ext uri="{FF2B5EF4-FFF2-40B4-BE49-F238E27FC236}">
                  <a16:creationId xmlns:a16="http://schemas.microsoft.com/office/drawing/2014/main" id="{00000000-0008-0000-0100-00005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25</xdr:row>
          <xdr:rowOff>38100</xdr:rowOff>
        </xdr:from>
        <xdr:to>
          <xdr:col>12</xdr:col>
          <xdr:colOff>0</xdr:colOff>
          <xdr:row>25</xdr:row>
          <xdr:rowOff>257175</xdr:rowOff>
        </xdr:to>
        <xdr:sp macro="" textlink="">
          <xdr:nvSpPr>
            <xdr:cNvPr id="28753" name="Check Box 81" hidden="1">
              <a:extLst>
                <a:ext uri="{63B3BB69-23CF-44E3-9099-C40C66FF867C}">
                  <a14:compatExt spid="_x0000_s28753"/>
                </a:ext>
                <a:ext uri="{FF2B5EF4-FFF2-40B4-BE49-F238E27FC236}">
                  <a16:creationId xmlns:a16="http://schemas.microsoft.com/office/drawing/2014/main" id="{00000000-0008-0000-0100-00005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26</xdr:row>
          <xdr:rowOff>38100</xdr:rowOff>
        </xdr:from>
        <xdr:to>
          <xdr:col>12</xdr:col>
          <xdr:colOff>0</xdr:colOff>
          <xdr:row>27</xdr:row>
          <xdr:rowOff>38100</xdr:rowOff>
        </xdr:to>
        <xdr:sp macro="" textlink="">
          <xdr:nvSpPr>
            <xdr:cNvPr id="28754" name="Check Box 82" hidden="1">
              <a:extLst>
                <a:ext uri="{63B3BB69-23CF-44E3-9099-C40C66FF867C}">
                  <a14:compatExt spid="_x0000_s28754"/>
                </a:ext>
                <a:ext uri="{FF2B5EF4-FFF2-40B4-BE49-F238E27FC236}">
                  <a16:creationId xmlns:a16="http://schemas.microsoft.com/office/drawing/2014/main" id="{00000000-0008-0000-0100-00005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27</xdr:row>
          <xdr:rowOff>38100</xdr:rowOff>
        </xdr:from>
        <xdr:to>
          <xdr:col>12</xdr:col>
          <xdr:colOff>0</xdr:colOff>
          <xdr:row>27</xdr:row>
          <xdr:rowOff>257175</xdr:rowOff>
        </xdr:to>
        <xdr:sp macro="" textlink="">
          <xdr:nvSpPr>
            <xdr:cNvPr id="28755" name="Check Box 83" hidden="1">
              <a:extLst>
                <a:ext uri="{63B3BB69-23CF-44E3-9099-C40C66FF867C}">
                  <a14:compatExt spid="_x0000_s28755"/>
                </a:ext>
                <a:ext uri="{FF2B5EF4-FFF2-40B4-BE49-F238E27FC236}">
                  <a16:creationId xmlns:a16="http://schemas.microsoft.com/office/drawing/2014/main" id="{00000000-0008-0000-0100-00005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10</xdr:row>
          <xdr:rowOff>38100</xdr:rowOff>
        </xdr:from>
        <xdr:to>
          <xdr:col>13</xdr:col>
          <xdr:colOff>0</xdr:colOff>
          <xdr:row>11</xdr:row>
          <xdr:rowOff>19050</xdr:rowOff>
        </xdr:to>
        <xdr:sp macro="" textlink="">
          <xdr:nvSpPr>
            <xdr:cNvPr id="28756" name="Check Box 84" hidden="1">
              <a:extLst>
                <a:ext uri="{63B3BB69-23CF-44E3-9099-C40C66FF867C}">
                  <a14:compatExt spid="_x0000_s28756"/>
                </a:ext>
                <a:ext uri="{FF2B5EF4-FFF2-40B4-BE49-F238E27FC236}">
                  <a16:creationId xmlns:a16="http://schemas.microsoft.com/office/drawing/2014/main" id="{00000000-0008-0000-0100-00005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10</xdr:row>
          <xdr:rowOff>38100</xdr:rowOff>
        </xdr:from>
        <xdr:to>
          <xdr:col>14</xdr:col>
          <xdr:colOff>0</xdr:colOff>
          <xdr:row>11</xdr:row>
          <xdr:rowOff>19050</xdr:rowOff>
        </xdr:to>
        <xdr:sp macro="" textlink="">
          <xdr:nvSpPr>
            <xdr:cNvPr id="28757" name="Check Box 85" hidden="1">
              <a:extLst>
                <a:ext uri="{63B3BB69-23CF-44E3-9099-C40C66FF867C}">
                  <a14:compatExt spid="_x0000_s28757"/>
                </a:ext>
                <a:ext uri="{FF2B5EF4-FFF2-40B4-BE49-F238E27FC236}">
                  <a16:creationId xmlns:a16="http://schemas.microsoft.com/office/drawing/2014/main" id="{00000000-0008-0000-0100-00005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11</xdr:row>
          <xdr:rowOff>38100</xdr:rowOff>
        </xdr:from>
        <xdr:to>
          <xdr:col>13</xdr:col>
          <xdr:colOff>0</xdr:colOff>
          <xdr:row>12</xdr:row>
          <xdr:rowOff>19050</xdr:rowOff>
        </xdr:to>
        <xdr:sp macro="" textlink="">
          <xdr:nvSpPr>
            <xdr:cNvPr id="28758" name="Check Box 86" hidden="1">
              <a:extLst>
                <a:ext uri="{63B3BB69-23CF-44E3-9099-C40C66FF867C}">
                  <a14:compatExt spid="_x0000_s28758"/>
                </a:ext>
                <a:ext uri="{FF2B5EF4-FFF2-40B4-BE49-F238E27FC236}">
                  <a16:creationId xmlns:a16="http://schemas.microsoft.com/office/drawing/2014/main" id="{00000000-0008-0000-0100-00005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12</xdr:row>
          <xdr:rowOff>38100</xdr:rowOff>
        </xdr:from>
        <xdr:to>
          <xdr:col>13</xdr:col>
          <xdr:colOff>0</xdr:colOff>
          <xdr:row>13</xdr:row>
          <xdr:rowOff>19050</xdr:rowOff>
        </xdr:to>
        <xdr:sp macro="" textlink="">
          <xdr:nvSpPr>
            <xdr:cNvPr id="28759" name="Check Box 87" hidden="1">
              <a:extLst>
                <a:ext uri="{63B3BB69-23CF-44E3-9099-C40C66FF867C}">
                  <a14:compatExt spid="_x0000_s28759"/>
                </a:ext>
                <a:ext uri="{FF2B5EF4-FFF2-40B4-BE49-F238E27FC236}">
                  <a16:creationId xmlns:a16="http://schemas.microsoft.com/office/drawing/2014/main" id="{00000000-0008-0000-0100-00005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13</xdr:row>
          <xdr:rowOff>38100</xdr:rowOff>
        </xdr:from>
        <xdr:to>
          <xdr:col>13</xdr:col>
          <xdr:colOff>0</xdr:colOff>
          <xdr:row>14</xdr:row>
          <xdr:rowOff>19050</xdr:rowOff>
        </xdr:to>
        <xdr:sp macro="" textlink="">
          <xdr:nvSpPr>
            <xdr:cNvPr id="28760" name="Check Box 88" hidden="1">
              <a:extLst>
                <a:ext uri="{63B3BB69-23CF-44E3-9099-C40C66FF867C}">
                  <a14:compatExt spid="_x0000_s28760"/>
                </a:ext>
                <a:ext uri="{FF2B5EF4-FFF2-40B4-BE49-F238E27FC236}">
                  <a16:creationId xmlns:a16="http://schemas.microsoft.com/office/drawing/2014/main" id="{00000000-0008-0000-0100-00005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14</xdr:row>
          <xdr:rowOff>38100</xdr:rowOff>
        </xdr:from>
        <xdr:to>
          <xdr:col>13</xdr:col>
          <xdr:colOff>0</xdr:colOff>
          <xdr:row>15</xdr:row>
          <xdr:rowOff>19050</xdr:rowOff>
        </xdr:to>
        <xdr:sp macro="" textlink="">
          <xdr:nvSpPr>
            <xdr:cNvPr id="28761" name="Check Box 89" hidden="1">
              <a:extLst>
                <a:ext uri="{63B3BB69-23CF-44E3-9099-C40C66FF867C}">
                  <a14:compatExt spid="_x0000_s28761"/>
                </a:ext>
                <a:ext uri="{FF2B5EF4-FFF2-40B4-BE49-F238E27FC236}">
                  <a16:creationId xmlns:a16="http://schemas.microsoft.com/office/drawing/2014/main" id="{00000000-0008-0000-0100-00005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15</xdr:row>
          <xdr:rowOff>38100</xdr:rowOff>
        </xdr:from>
        <xdr:to>
          <xdr:col>13</xdr:col>
          <xdr:colOff>0</xdr:colOff>
          <xdr:row>16</xdr:row>
          <xdr:rowOff>19050</xdr:rowOff>
        </xdr:to>
        <xdr:sp macro="" textlink="">
          <xdr:nvSpPr>
            <xdr:cNvPr id="28762" name="Check Box 90" hidden="1">
              <a:extLst>
                <a:ext uri="{63B3BB69-23CF-44E3-9099-C40C66FF867C}">
                  <a14:compatExt spid="_x0000_s28762"/>
                </a:ext>
                <a:ext uri="{FF2B5EF4-FFF2-40B4-BE49-F238E27FC236}">
                  <a16:creationId xmlns:a16="http://schemas.microsoft.com/office/drawing/2014/main" id="{00000000-0008-0000-0100-00005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16</xdr:row>
          <xdr:rowOff>38100</xdr:rowOff>
        </xdr:from>
        <xdr:to>
          <xdr:col>13</xdr:col>
          <xdr:colOff>0</xdr:colOff>
          <xdr:row>16</xdr:row>
          <xdr:rowOff>257175</xdr:rowOff>
        </xdr:to>
        <xdr:sp macro="" textlink="">
          <xdr:nvSpPr>
            <xdr:cNvPr id="28763" name="Check Box 91" hidden="1">
              <a:extLst>
                <a:ext uri="{63B3BB69-23CF-44E3-9099-C40C66FF867C}">
                  <a14:compatExt spid="_x0000_s28763"/>
                </a:ext>
                <a:ext uri="{FF2B5EF4-FFF2-40B4-BE49-F238E27FC236}">
                  <a16:creationId xmlns:a16="http://schemas.microsoft.com/office/drawing/2014/main" id="{00000000-0008-0000-0100-00005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17</xdr:row>
          <xdr:rowOff>38100</xdr:rowOff>
        </xdr:from>
        <xdr:to>
          <xdr:col>13</xdr:col>
          <xdr:colOff>0</xdr:colOff>
          <xdr:row>17</xdr:row>
          <xdr:rowOff>257175</xdr:rowOff>
        </xdr:to>
        <xdr:sp macro="" textlink="">
          <xdr:nvSpPr>
            <xdr:cNvPr id="28764" name="Check Box 92" hidden="1">
              <a:extLst>
                <a:ext uri="{63B3BB69-23CF-44E3-9099-C40C66FF867C}">
                  <a14:compatExt spid="_x0000_s28764"/>
                </a:ext>
                <a:ext uri="{FF2B5EF4-FFF2-40B4-BE49-F238E27FC236}">
                  <a16:creationId xmlns:a16="http://schemas.microsoft.com/office/drawing/2014/main" id="{00000000-0008-0000-0100-00005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18</xdr:row>
          <xdr:rowOff>38100</xdr:rowOff>
        </xdr:from>
        <xdr:to>
          <xdr:col>13</xdr:col>
          <xdr:colOff>0</xdr:colOff>
          <xdr:row>19</xdr:row>
          <xdr:rowOff>19050</xdr:rowOff>
        </xdr:to>
        <xdr:sp macro="" textlink="">
          <xdr:nvSpPr>
            <xdr:cNvPr id="28765" name="Check Box 93" hidden="1">
              <a:extLst>
                <a:ext uri="{63B3BB69-23CF-44E3-9099-C40C66FF867C}">
                  <a14:compatExt spid="_x0000_s28765"/>
                </a:ext>
                <a:ext uri="{FF2B5EF4-FFF2-40B4-BE49-F238E27FC236}">
                  <a16:creationId xmlns:a16="http://schemas.microsoft.com/office/drawing/2014/main" id="{00000000-0008-0000-0100-00005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19</xdr:row>
          <xdr:rowOff>38100</xdr:rowOff>
        </xdr:from>
        <xdr:to>
          <xdr:col>13</xdr:col>
          <xdr:colOff>0</xdr:colOff>
          <xdr:row>19</xdr:row>
          <xdr:rowOff>257175</xdr:rowOff>
        </xdr:to>
        <xdr:sp macro="" textlink="">
          <xdr:nvSpPr>
            <xdr:cNvPr id="28766" name="Check Box 94" hidden="1">
              <a:extLst>
                <a:ext uri="{63B3BB69-23CF-44E3-9099-C40C66FF867C}">
                  <a14:compatExt spid="_x0000_s28766"/>
                </a:ext>
                <a:ext uri="{FF2B5EF4-FFF2-40B4-BE49-F238E27FC236}">
                  <a16:creationId xmlns:a16="http://schemas.microsoft.com/office/drawing/2014/main" id="{00000000-0008-0000-0100-00005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11</xdr:row>
          <xdr:rowOff>38100</xdr:rowOff>
        </xdr:from>
        <xdr:to>
          <xdr:col>14</xdr:col>
          <xdr:colOff>0</xdr:colOff>
          <xdr:row>12</xdr:row>
          <xdr:rowOff>19050</xdr:rowOff>
        </xdr:to>
        <xdr:sp macro="" textlink="">
          <xdr:nvSpPr>
            <xdr:cNvPr id="28767" name="Check Box 95" hidden="1">
              <a:extLst>
                <a:ext uri="{63B3BB69-23CF-44E3-9099-C40C66FF867C}">
                  <a14:compatExt spid="_x0000_s28767"/>
                </a:ext>
                <a:ext uri="{FF2B5EF4-FFF2-40B4-BE49-F238E27FC236}">
                  <a16:creationId xmlns:a16="http://schemas.microsoft.com/office/drawing/2014/main" id="{00000000-0008-0000-0100-00005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12</xdr:row>
          <xdr:rowOff>38100</xdr:rowOff>
        </xdr:from>
        <xdr:to>
          <xdr:col>14</xdr:col>
          <xdr:colOff>0</xdr:colOff>
          <xdr:row>13</xdr:row>
          <xdr:rowOff>19050</xdr:rowOff>
        </xdr:to>
        <xdr:sp macro="" textlink="">
          <xdr:nvSpPr>
            <xdr:cNvPr id="28768" name="Check Box 96" hidden="1">
              <a:extLst>
                <a:ext uri="{63B3BB69-23CF-44E3-9099-C40C66FF867C}">
                  <a14:compatExt spid="_x0000_s28768"/>
                </a:ext>
                <a:ext uri="{FF2B5EF4-FFF2-40B4-BE49-F238E27FC236}">
                  <a16:creationId xmlns:a16="http://schemas.microsoft.com/office/drawing/2014/main" id="{00000000-0008-0000-0100-00006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13</xdr:row>
          <xdr:rowOff>38100</xdr:rowOff>
        </xdr:from>
        <xdr:to>
          <xdr:col>14</xdr:col>
          <xdr:colOff>0</xdr:colOff>
          <xdr:row>14</xdr:row>
          <xdr:rowOff>19050</xdr:rowOff>
        </xdr:to>
        <xdr:sp macro="" textlink="">
          <xdr:nvSpPr>
            <xdr:cNvPr id="28769" name="Check Box 97" hidden="1">
              <a:extLst>
                <a:ext uri="{63B3BB69-23CF-44E3-9099-C40C66FF867C}">
                  <a14:compatExt spid="_x0000_s28769"/>
                </a:ext>
                <a:ext uri="{FF2B5EF4-FFF2-40B4-BE49-F238E27FC236}">
                  <a16:creationId xmlns:a16="http://schemas.microsoft.com/office/drawing/2014/main" id="{00000000-0008-0000-0100-00006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14</xdr:row>
          <xdr:rowOff>38100</xdr:rowOff>
        </xdr:from>
        <xdr:to>
          <xdr:col>14</xdr:col>
          <xdr:colOff>0</xdr:colOff>
          <xdr:row>15</xdr:row>
          <xdr:rowOff>19050</xdr:rowOff>
        </xdr:to>
        <xdr:sp macro="" textlink="">
          <xdr:nvSpPr>
            <xdr:cNvPr id="28770" name="Check Box 98" hidden="1">
              <a:extLst>
                <a:ext uri="{63B3BB69-23CF-44E3-9099-C40C66FF867C}">
                  <a14:compatExt spid="_x0000_s28770"/>
                </a:ext>
                <a:ext uri="{FF2B5EF4-FFF2-40B4-BE49-F238E27FC236}">
                  <a16:creationId xmlns:a16="http://schemas.microsoft.com/office/drawing/2014/main" id="{00000000-0008-0000-0100-00006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15</xdr:row>
          <xdr:rowOff>38100</xdr:rowOff>
        </xdr:from>
        <xdr:to>
          <xdr:col>14</xdr:col>
          <xdr:colOff>0</xdr:colOff>
          <xdr:row>16</xdr:row>
          <xdr:rowOff>19050</xdr:rowOff>
        </xdr:to>
        <xdr:sp macro="" textlink="">
          <xdr:nvSpPr>
            <xdr:cNvPr id="28771" name="Check Box 99" hidden="1">
              <a:extLst>
                <a:ext uri="{63B3BB69-23CF-44E3-9099-C40C66FF867C}">
                  <a14:compatExt spid="_x0000_s28771"/>
                </a:ext>
                <a:ext uri="{FF2B5EF4-FFF2-40B4-BE49-F238E27FC236}">
                  <a16:creationId xmlns:a16="http://schemas.microsoft.com/office/drawing/2014/main" id="{00000000-0008-0000-0100-00006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16</xdr:row>
          <xdr:rowOff>38100</xdr:rowOff>
        </xdr:from>
        <xdr:to>
          <xdr:col>14</xdr:col>
          <xdr:colOff>0</xdr:colOff>
          <xdr:row>16</xdr:row>
          <xdr:rowOff>257175</xdr:rowOff>
        </xdr:to>
        <xdr:sp macro="" textlink="">
          <xdr:nvSpPr>
            <xdr:cNvPr id="28772" name="Check Box 100" hidden="1">
              <a:extLst>
                <a:ext uri="{63B3BB69-23CF-44E3-9099-C40C66FF867C}">
                  <a14:compatExt spid="_x0000_s28772"/>
                </a:ext>
                <a:ext uri="{FF2B5EF4-FFF2-40B4-BE49-F238E27FC236}">
                  <a16:creationId xmlns:a16="http://schemas.microsoft.com/office/drawing/2014/main" id="{00000000-0008-0000-0100-00006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17</xdr:row>
          <xdr:rowOff>38100</xdr:rowOff>
        </xdr:from>
        <xdr:to>
          <xdr:col>14</xdr:col>
          <xdr:colOff>0</xdr:colOff>
          <xdr:row>17</xdr:row>
          <xdr:rowOff>257175</xdr:rowOff>
        </xdr:to>
        <xdr:sp macro="" textlink="">
          <xdr:nvSpPr>
            <xdr:cNvPr id="28773" name="Check Box 101" hidden="1">
              <a:extLst>
                <a:ext uri="{63B3BB69-23CF-44E3-9099-C40C66FF867C}">
                  <a14:compatExt spid="_x0000_s28773"/>
                </a:ext>
                <a:ext uri="{FF2B5EF4-FFF2-40B4-BE49-F238E27FC236}">
                  <a16:creationId xmlns:a16="http://schemas.microsoft.com/office/drawing/2014/main" id="{00000000-0008-0000-0100-00006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18</xdr:row>
          <xdr:rowOff>38100</xdr:rowOff>
        </xdr:from>
        <xdr:to>
          <xdr:col>14</xdr:col>
          <xdr:colOff>0</xdr:colOff>
          <xdr:row>19</xdr:row>
          <xdr:rowOff>19050</xdr:rowOff>
        </xdr:to>
        <xdr:sp macro="" textlink="">
          <xdr:nvSpPr>
            <xdr:cNvPr id="28774" name="Check Box 102" hidden="1">
              <a:extLst>
                <a:ext uri="{63B3BB69-23CF-44E3-9099-C40C66FF867C}">
                  <a14:compatExt spid="_x0000_s28774"/>
                </a:ext>
                <a:ext uri="{FF2B5EF4-FFF2-40B4-BE49-F238E27FC236}">
                  <a16:creationId xmlns:a16="http://schemas.microsoft.com/office/drawing/2014/main" id="{00000000-0008-0000-0100-00006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19</xdr:row>
          <xdr:rowOff>38100</xdr:rowOff>
        </xdr:from>
        <xdr:to>
          <xdr:col>14</xdr:col>
          <xdr:colOff>0</xdr:colOff>
          <xdr:row>19</xdr:row>
          <xdr:rowOff>257175</xdr:rowOff>
        </xdr:to>
        <xdr:sp macro="" textlink="">
          <xdr:nvSpPr>
            <xdr:cNvPr id="28775" name="Check Box 103" hidden="1">
              <a:extLst>
                <a:ext uri="{63B3BB69-23CF-44E3-9099-C40C66FF867C}">
                  <a14:compatExt spid="_x0000_s28775"/>
                </a:ext>
                <a:ext uri="{FF2B5EF4-FFF2-40B4-BE49-F238E27FC236}">
                  <a16:creationId xmlns:a16="http://schemas.microsoft.com/office/drawing/2014/main" id="{00000000-0008-0000-0100-00006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11</xdr:row>
          <xdr:rowOff>38100</xdr:rowOff>
        </xdr:from>
        <xdr:to>
          <xdr:col>15</xdr:col>
          <xdr:colOff>0</xdr:colOff>
          <xdr:row>12</xdr:row>
          <xdr:rowOff>19050</xdr:rowOff>
        </xdr:to>
        <xdr:sp macro="" textlink="">
          <xdr:nvSpPr>
            <xdr:cNvPr id="28776" name="Check Box 104" hidden="1">
              <a:extLst>
                <a:ext uri="{63B3BB69-23CF-44E3-9099-C40C66FF867C}">
                  <a14:compatExt spid="_x0000_s28776"/>
                </a:ext>
                <a:ext uri="{FF2B5EF4-FFF2-40B4-BE49-F238E27FC236}">
                  <a16:creationId xmlns:a16="http://schemas.microsoft.com/office/drawing/2014/main" id="{00000000-0008-0000-0100-00006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13</xdr:row>
          <xdr:rowOff>38100</xdr:rowOff>
        </xdr:from>
        <xdr:to>
          <xdr:col>15</xdr:col>
          <xdr:colOff>0</xdr:colOff>
          <xdr:row>14</xdr:row>
          <xdr:rowOff>19050</xdr:rowOff>
        </xdr:to>
        <xdr:sp macro="" textlink="">
          <xdr:nvSpPr>
            <xdr:cNvPr id="28777" name="Check Box 105" hidden="1">
              <a:extLst>
                <a:ext uri="{63B3BB69-23CF-44E3-9099-C40C66FF867C}">
                  <a14:compatExt spid="_x0000_s28777"/>
                </a:ext>
                <a:ext uri="{FF2B5EF4-FFF2-40B4-BE49-F238E27FC236}">
                  <a16:creationId xmlns:a16="http://schemas.microsoft.com/office/drawing/2014/main" id="{00000000-0008-0000-0100-00006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15</xdr:row>
          <xdr:rowOff>38100</xdr:rowOff>
        </xdr:from>
        <xdr:to>
          <xdr:col>15</xdr:col>
          <xdr:colOff>0</xdr:colOff>
          <xdr:row>16</xdr:row>
          <xdr:rowOff>19050</xdr:rowOff>
        </xdr:to>
        <xdr:sp macro="" textlink="">
          <xdr:nvSpPr>
            <xdr:cNvPr id="28778" name="Check Box 106" hidden="1">
              <a:extLst>
                <a:ext uri="{63B3BB69-23CF-44E3-9099-C40C66FF867C}">
                  <a14:compatExt spid="_x0000_s28778"/>
                </a:ext>
                <a:ext uri="{FF2B5EF4-FFF2-40B4-BE49-F238E27FC236}">
                  <a16:creationId xmlns:a16="http://schemas.microsoft.com/office/drawing/2014/main" id="{00000000-0008-0000-0100-00006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16</xdr:row>
          <xdr:rowOff>38100</xdr:rowOff>
        </xdr:from>
        <xdr:to>
          <xdr:col>15</xdr:col>
          <xdr:colOff>0</xdr:colOff>
          <xdr:row>16</xdr:row>
          <xdr:rowOff>257175</xdr:rowOff>
        </xdr:to>
        <xdr:sp macro="" textlink="">
          <xdr:nvSpPr>
            <xdr:cNvPr id="28779" name="Check Box 107" hidden="1">
              <a:extLst>
                <a:ext uri="{63B3BB69-23CF-44E3-9099-C40C66FF867C}">
                  <a14:compatExt spid="_x0000_s28779"/>
                </a:ext>
                <a:ext uri="{FF2B5EF4-FFF2-40B4-BE49-F238E27FC236}">
                  <a16:creationId xmlns:a16="http://schemas.microsoft.com/office/drawing/2014/main" id="{00000000-0008-0000-0100-00006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18</xdr:row>
          <xdr:rowOff>38100</xdr:rowOff>
        </xdr:from>
        <xdr:to>
          <xdr:col>15</xdr:col>
          <xdr:colOff>0</xdr:colOff>
          <xdr:row>19</xdr:row>
          <xdr:rowOff>19050</xdr:rowOff>
        </xdr:to>
        <xdr:sp macro="" textlink="">
          <xdr:nvSpPr>
            <xdr:cNvPr id="28780" name="Check Box 108" hidden="1">
              <a:extLst>
                <a:ext uri="{63B3BB69-23CF-44E3-9099-C40C66FF867C}">
                  <a14:compatExt spid="_x0000_s28780"/>
                </a:ext>
                <a:ext uri="{FF2B5EF4-FFF2-40B4-BE49-F238E27FC236}">
                  <a16:creationId xmlns:a16="http://schemas.microsoft.com/office/drawing/2014/main" id="{00000000-0008-0000-0100-00006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19</xdr:row>
          <xdr:rowOff>38100</xdr:rowOff>
        </xdr:from>
        <xdr:to>
          <xdr:col>15</xdr:col>
          <xdr:colOff>0</xdr:colOff>
          <xdr:row>19</xdr:row>
          <xdr:rowOff>257175</xdr:rowOff>
        </xdr:to>
        <xdr:sp macro="" textlink="">
          <xdr:nvSpPr>
            <xdr:cNvPr id="28781" name="Check Box 109" hidden="1">
              <a:extLst>
                <a:ext uri="{63B3BB69-23CF-44E3-9099-C40C66FF867C}">
                  <a14:compatExt spid="_x0000_s28781"/>
                </a:ext>
                <a:ext uri="{FF2B5EF4-FFF2-40B4-BE49-F238E27FC236}">
                  <a16:creationId xmlns:a16="http://schemas.microsoft.com/office/drawing/2014/main" id="{00000000-0008-0000-0100-00006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24</xdr:row>
          <xdr:rowOff>38100</xdr:rowOff>
        </xdr:from>
        <xdr:to>
          <xdr:col>13</xdr:col>
          <xdr:colOff>0</xdr:colOff>
          <xdr:row>25</xdr:row>
          <xdr:rowOff>19050</xdr:rowOff>
        </xdr:to>
        <xdr:sp macro="" textlink="">
          <xdr:nvSpPr>
            <xdr:cNvPr id="28782" name="Check Box 110" hidden="1">
              <a:extLst>
                <a:ext uri="{63B3BB69-23CF-44E3-9099-C40C66FF867C}">
                  <a14:compatExt spid="_x0000_s28782"/>
                </a:ext>
                <a:ext uri="{FF2B5EF4-FFF2-40B4-BE49-F238E27FC236}">
                  <a16:creationId xmlns:a16="http://schemas.microsoft.com/office/drawing/2014/main" id="{00000000-0008-0000-0100-00006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25</xdr:row>
          <xdr:rowOff>38100</xdr:rowOff>
        </xdr:from>
        <xdr:to>
          <xdr:col>13</xdr:col>
          <xdr:colOff>0</xdr:colOff>
          <xdr:row>25</xdr:row>
          <xdr:rowOff>257175</xdr:rowOff>
        </xdr:to>
        <xdr:sp macro="" textlink="">
          <xdr:nvSpPr>
            <xdr:cNvPr id="28783" name="Check Box 111" hidden="1">
              <a:extLst>
                <a:ext uri="{63B3BB69-23CF-44E3-9099-C40C66FF867C}">
                  <a14:compatExt spid="_x0000_s28783"/>
                </a:ext>
                <a:ext uri="{FF2B5EF4-FFF2-40B4-BE49-F238E27FC236}">
                  <a16:creationId xmlns:a16="http://schemas.microsoft.com/office/drawing/2014/main" id="{00000000-0008-0000-0100-00006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26</xdr:row>
          <xdr:rowOff>38100</xdr:rowOff>
        </xdr:from>
        <xdr:to>
          <xdr:col>13</xdr:col>
          <xdr:colOff>0</xdr:colOff>
          <xdr:row>27</xdr:row>
          <xdr:rowOff>38100</xdr:rowOff>
        </xdr:to>
        <xdr:sp macro="" textlink="">
          <xdr:nvSpPr>
            <xdr:cNvPr id="28784" name="Check Box 112" hidden="1">
              <a:extLst>
                <a:ext uri="{63B3BB69-23CF-44E3-9099-C40C66FF867C}">
                  <a14:compatExt spid="_x0000_s28784"/>
                </a:ext>
                <a:ext uri="{FF2B5EF4-FFF2-40B4-BE49-F238E27FC236}">
                  <a16:creationId xmlns:a16="http://schemas.microsoft.com/office/drawing/2014/main" id="{00000000-0008-0000-0100-00007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27</xdr:row>
          <xdr:rowOff>38100</xdr:rowOff>
        </xdr:from>
        <xdr:to>
          <xdr:col>13</xdr:col>
          <xdr:colOff>0</xdr:colOff>
          <xdr:row>27</xdr:row>
          <xdr:rowOff>257175</xdr:rowOff>
        </xdr:to>
        <xdr:sp macro="" textlink="">
          <xdr:nvSpPr>
            <xdr:cNvPr id="28785" name="Check Box 113" hidden="1">
              <a:extLst>
                <a:ext uri="{63B3BB69-23CF-44E3-9099-C40C66FF867C}">
                  <a14:compatExt spid="_x0000_s28785"/>
                </a:ext>
                <a:ext uri="{FF2B5EF4-FFF2-40B4-BE49-F238E27FC236}">
                  <a16:creationId xmlns:a16="http://schemas.microsoft.com/office/drawing/2014/main" id="{00000000-0008-0000-0100-00007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28</xdr:row>
          <xdr:rowOff>38100</xdr:rowOff>
        </xdr:from>
        <xdr:to>
          <xdr:col>13</xdr:col>
          <xdr:colOff>0</xdr:colOff>
          <xdr:row>28</xdr:row>
          <xdr:rowOff>257175</xdr:rowOff>
        </xdr:to>
        <xdr:sp macro="" textlink="">
          <xdr:nvSpPr>
            <xdr:cNvPr id="28786" name="Check Box 114" hidden="1">
              <a:extLst>
                <a:ext uri="{63B3BB69-23CF-44E3-9099-C40C66FF867C}">
                  <a14:compatExt spid="_x0000_s28786"/>
                </a:ext>
                <a:ext uri="{FF2B5EF4-FFF2-40B4-BE49-F238E27FC236}">
                  <a16:creationId xmlns:a16="http://schemas.microsoft.com/office/drawing/2014/main" id="{00000000-0008-0000-0100-00007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24</xdr:row>
          <xdr:rowOff>38100</xdr:rowOff>
        </xdr:from>
        <xdr:to>
          <xdr:col>14</xdr:col>
          <xdr:colOff>0</xdr:colOff>
          <xdr:row>25</xdr:row>
          <xdr:rowOff>19050</xdr:rowOff>
        </xdr:to>
        <xdr:sp macro="" textlink="">
          <xdr:nvSpPr>
            <xdr:cNvPr id="28787" name="Check Box 115" hidden="1">
              <a:extLst>
                <a:ext uri="{63B3BB69-23CF-44E3-9099-C40C66FF867C}">
                  <a14:compatExt spid="_x0000_s28787"/>
                </a:ext>
                <a:ext uri="{FF2B5EF4-FFF2-40B4-BE49-F238E27FC236}">
                  <a16:creationId xmlns:a16="http://schemas.microsoft.com/office/drawing/2014/main" id="{00000000-0008-0000-0100-00007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25</xdr:row>
          <xdr:rowOff>38100</xdr:rowOff>
        </xdr:from>
        <xdr:to>
          <xdr:col>14</xdr:col>
          <xdr:colOff>0</xdr:colOff>
          <xdr:row>25</xdr:row>
          <xdr:rowOff>257175</xdr:rowOff>
        </xdr:to>
        <xdr:sp macro="" textlink="">
          <xdr:nvSpPr>
            <xdr:cNvPr id="28788" name="Check Box 116" hidden="1">
              <a:extLst>
                <a:ext uri="{63B3BB69-23CF-44E3-9099-C40C66FF867C}">
                  <a14:compatExt spid="_x0000_s28788"/>
                </a:ext>
                <a:ext uri="{FF2B5EF4-FFF2-40B4-BE49-F238E27FC236}">
                  <a16:creationId xmlns:a16="http://schemas.microsoft.com/office/drawing/2014/main" id="{00000000-0008-0000-0100-00007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26</xdr:row>
          <xdr:rowOff>38100</xdr:rowOff>
        </xdr:from>
        <xdr:to>
          <xdr:col>14</xdr:col>
          <xdr:colOff>0</xdr:colOff>
          <xdr:row>27</xdr:row>
          <xdr:rowOff>38100</xdr:rowOff>
        </xdr:to>
        <xdr:sp macro="" textlink="">
          <xdr:nvSpPr>
            <xdr:cNvPr id="28789" name="Check Box 117" hidden="1">
              <a:extLst>
                <a:ext uri="{63B3BB69-23CF-44E3-9099-C40C66FF867C}">
                  <a14:compatExt spid="_x0000_s28789"/>
                </a:ext>
                <a:ext uri="{FF2B5EF4-FFF2-40B4-BE49-F238E27FC236}">
                  <a16:creationId xmlns:a16="http://schemas.microsoft.com/office/drawing/2014/main" id="{00000000-0008-0000-0100-00007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27</xdr:row>
          <xdr:rowOff>38100</xdr:rowOff>
        </xdr:from>
        <xdr:to>
          <xdr:col>14</xdr:col>
          <xdr:colOff>0</xdr:colOff>
          <xdr:row>27</xdr:row>
          <xdr:rowOff>257175</xdr:rowOff>
        </xdr:to>
        <xdr:sp macro="" textlink="">
          <xdr:nvSpPr>
            <xdr:cNvPr id="28790" name="Check Box 118" hidden="1">
              <a:extLst>
                <a:ext uri="{63B3BB69-23CF-44E3-9099-C40C66FF867C}">
                  <a14:compatExt spid="_x0000_s28790"/>
                </a:ext>
                <a:ext uri="{FF2B5EF4-FFF2-40B4-BE49-F238E27FC236}">
                  <a16:creationId xmlns:a16="http://schemas.microsoft.com/office/drawing/2014/main" id="{00000000-0008-0000-0100-00007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28</xdr:row>
          <xdr:rowOff>38100</xdr:rowOff>
        </xdr:from>
        <xdr:to>
          <xdr:col>14</xdr:col>
          <xdr:colOff>0</xdr:colOff>
          <xdr:row>28</xdr:row>
          <xdr:rowOff>257175</xdr:rowOff>
        </xdr:to>
        <xdr:sp macro="" textlink="">
          <xdr:nvSpPr>
            <xdr:cNvPr id="28791" name="Check Box 119" hidden="1">
              <a:extLst>
                <a:ext uri="{63B3BB69-23CF-44E3-9099-C40C66FF867C}">
                  <a14:compatExt spid="_x0000_s28791"/>
                </a:ext>
                <a:ext uri="{FF2B5EF4-FFF2-40B4-BE49-F238E27FC236}">
                  <a16:creationId xmlns:a16="http://schemas.microsoft.com/office/drawing/2014/main" id="{00000000-0008-0000-0100-00007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24</xdr:row>
          <xdr:rowOff>38100</xdr:rowOff>
        </xdr:from>
        <xdr:to>
          <xdr:col>15</xdr:col>
          <xdr:colOff>0</xdr:colOff>
          <xdr:row>25</xdr:row>
          <xdr:rowOff>19050</xdr:rowOff>
        </xdr:to>
        <xdr:sp macro="" textlink="">
          <xdr:nvSpPr>
            <xdr:cNvPr id="28792" name="Check Box 120" hidden="1">
              <a:extLst>
                <a:ext uri="{63B3BB69-23CF-44E3-9099-C40C66FF867C}">
                  <a14:compatExt spid="_x0000_s28792"/>
                </a:ext>
                <a:ext uri="{FF2B5EF4-FFF2-40B4-BE49-F238E27FC236}">
                  <a16:creationId xmlns:a16="http://schemas.microsoft.com/office/drawing/2014/main" id="{00000000-0008-0000-0100-00007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25</xdr:row>
          <xdr:rowOff>38100</xdr:rowOff>
        </xdr:from>
        <xdr:to>
          <xdr:col>15</xdr:col>
          <xdr:colOff>0</xdr:colOff>
          <xdr:row>25</xdr:row>
          <xdr:rowOff>257175</xdr:rowOff>
        </xdr:to>
        <xdr:sp macro="" textlink="">
          <xdr:nvSpPr>
            <xdr:cNvPr id="28793" name="Check Box 121" hidden="1">
              <a:extLst>
                <a:ext uri="{63B3BB69-23CF-44E3-9099-C40C66FF867C}">
                  <a14:compatExt spid="_x0000_s28793"/>
                </a:ext>
                <a:ext uri="{FF2B5EF4-FFF2-40B4-BE49-F238E27FC236}">
                  <a16:creationId xmlns:a16="http://schemas.microsoft.com/office/drawing/2014/main" id="{00000000-0008-0000-0100-00007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26</xdr:row>
          <xdr:rowOff>38100</xdr:rowOff>
        </xdr:from>
        <xdr:to>
          <xdr:col>15</xdr:col>
          <xdr:colOff>0</xdr:colOff>
          <xdr:row>27</xdr:row>
          <xdr:rowOff>38100</xdr:rowOff>
        </xdr:to>
        <xdr:sp macro="" textlink="">
          <xdr:nvSpPr>
            <xdr:cNvPr id="28794" name="Check Box 122" hidden="1">
              <a:extLst>
                <a:ext uri="{63B3BB69-23CF-44E3-9099-C40C66FF867C}">
                  <a14:compatExt spid="_x0000_s28794"/>
                </a:ext>
                <a:ext uri="{FF2B5EF4-FFF2-40B4-BE49-F238E27FC236}">
                  <a16:creationId xmlns:a16="http://schemas.microsoft.com/office/drawing/2014/main" id="{00000000-0008-0000-0100-00007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27</xdr:row>
          <xdr:rowOff>38100</xdr:rowOff>
        </xdr:from>
        <xdr:to>
          <xdr:col>15</xdr:col>
          <xdr:colOff>0</xdr:colOff>
          <xdr:row>27</xdr:row>
          <xdr:rowOff>257175</xdr:rowOff>
        </xdr:to>
        <xdr:sp macro="" textlink="">
          <xdr:nvSpPr>
            <xdr:cNvPr id="28795" name="Check Box 123" hidden="1">
              <a:extLst>
                <a:ext uri="{63B3BB69-23CF-44E3-9099-C40C66FF867C}">
                  <a14:compatExt spid="_x0000_s28795"/>
                </a:ext>
                <a:ext uri="{FF2B5EF4-FFF2-40B4-BE49-F238E27FC236}">
                  <a16:creationId xmlns:a16="http://schemas.microsoft.com/office/drawing/2014/main" id="{00000000-0008-0000-0100-00007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10</xdr:row>
          <xdr:rowOff>38100</xdr:rowOff>
        </xdr:from>
        <xdr:to>
          <xdr:col>16</xdr:col>
          <xdr:colOff>0</xdr:colOff>
          <xdr:row>11</xdr:row>
          <xdr:rowOff>19050</xdr:rowOff>
        </xdr:to>
        <xdr:sp macro="" textlink="">
          <xdr:nvSpPr>
            <xdr:cNvPr id="28796" name="Check Box 124" hidden="1">
              <a:extLst>
                <a:ext uri="{63B3BB69-23CF-44E3-9099-C40C66FF867C}">
                  <a14:compatExt spid="_x0000_s28796"/>
                </a:ext>
                <a:ext uri="{FF2B5EF4-FFF2-40B4-BE49-F238E27FC236}">
                  <a16:creationId xmlns:a16="http://schemas.microsoft.com/office/drawing/2014/main" id="{00000000-0008-0000-0100-00007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10</xdr:row>
          <xdr:rowOff>38100</xdr:rowOff>
        </xdr:from>
        <xdr:to>
          <xdr:col>17</xdr:col>
          <xdr:colOff>0</xdr:colOff>
          <xdr:row>11</xdr:row>
          <xdr:rowOff>19050</xdr:rowOff>
        </xdr:to>
        <xdr:sp macro="" textlink="">
          <xdr:nvSpPr>
            <xdr:cNvPr id="28797" name="Check Box 125" hidden="1">
              <a:extLst>
                <a:ext uri="{63B3BB69-23CF-44E3-9099-C40C66FF867C}">
                  <a14:compatExt spid="_x0000_s28797"/>
                </a:ext>
                <a:ext uri="{FF2B5EF4-FFF2-40B4-BE49-F238E27FC236}">
                  <a16:creationId xmlns:a16="http://schemas.microsoft.com/office/drawing/2014/main" id="{00000000-0008-0000-0100-00007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11</xdr:row>
          <xdr:rowOff>38100</xdr:rowOff>
        </xdr:from>
        <xdr:to>
          <xdr:col>16</xdr:col>
          <xdr:colOff>0</xdr:colOff>
          <xdr:row>12</xdr:row>
          <xdr:rowOff>19050</xdr:rowOff>
        </xdr:to>
        <xdr:sp macro="" textlink="">
          <xdr:nvSpPr>
            <xdr:cNvPr id="28798" name="Check Box 126" hidden="1">
              <a:extLst>
                <a:ext uri="{63B3BB69-23CF-44E3-9099-C40C66FF867C}">
                  <a14:compatExt spid="_x0000_s28798"/>
                </a:ext>
                <a:ext uri="{FF2B5EF4-FFF2-40B4-BE49-F238E27FC236}">
                  <a16:creationId xmlns:a16="http://schemas.microsoft.com/office/drawing/2014/main" id="{00000000-0008-0000-0100-00007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12</xdr:row>
          <xdr:rowOff>38100</xdr:rowOff>
        </xdr:from>
        <xdr:to>
          <xdr:col>16</xdr:col>
          <xdr:colOff>0</xdr:colOff>
          <xdr:row>13</xdr:row>
          <xdr:rowOff>19050</xdr:rowOff>
        </xdr:to>
        <xdr:sp macro="" textlink="">
          <xdr:nvSpPr>
            <xdr:cNvPr id="28799" name="Check Box 127" hidden="1">
              <a:extLst>
                <a:ext uri="{63B3BB69-23CF-44E3-9099-C40C66FF867C}">
                  <a14:compatExt spid="_x0000_s28799"/>
                </a:ext>
                <a:ext uri="{FF2B5EF4-FFF2-40B4-BE49-F238E27FC236}">
                  <a16:creationId xmlns:a16="http://schemas.microsoft.com/office/drawing/2014/main" id="{00000000-0008-0000-0100-00007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</xdr:row>
          <xdr:rowOff>38100</xdr:rowOff>
        </xdr:from>
        <xdr:to>
          <xdr:col>16</xdr:col>
          <xdr:colOff>0</xdr:colOff>
          <xdr:row>14</xdr:row>
          <xdr:rowOff>19050</xdr:rowOff>
        </xdr:to>
        <xdr:sp macro="" textlink="">
          <xdr:nvSpPr>
            <xdr:cNvPr id="28800" name="Check Box 128" hidden="1">
              <a:extLst>
                <a:ext uri="{63B3BB69-23CF-44E3-9099-C40C66FF867C}">
                  <a14:compatExt spid="_x0000_s28800"/>
                </a:ext>
                <a:ext uri="{FF2B5EF4-FFF2-40B4-BE49-F238E27FC236}">
                  <a16:creationId xmlns:a16="http://schemas.microsoft.com/office/drawing/2014/main" id="{00000000-0008-0000-0100-00008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14</xdr:row>
          <xdr:rowOff>38100</xdr:rowOff>
        </xdr:from>
        <xdr:to>
          <xdr:col>16</xdr:col>
          <xdr:colOff>0</xdr:colOff>
          <xdr:row>15</xdr:row>
          <xdr:rowOff>19050</xdr:rowOff>
        </xdr:to>
        <xdr:sp macro="" textlink="">
          <xdr:nvSpPr>
            <xdr:cNvPr id="28801" name="Check Box 129" hidden="1">
              <a:extLst>
                <a:ext uri="{63B3BB69-23CF-44E3-9099-C40C66FF867C}">
                  <a14:compatExt spid="_x0000_s28801"/>
                </a:ext>
                <a:ext uri="{FF2B5EF4-FFF2-40B4-BE49-F238E27FC236}">
                  <a16:creationId xmlns:a16="http://schemas.microsoft.com/office/drawing/2014/main" id="{00000000-0008-0000-0100-00008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</xdr:row>
          <xdr:rowOff>38100</xdr:rowOff>
        </xdr:from>
        <xdr:to>
          <xdr:col>16</xdr:col>
          <xdr:colOff>0</xdr:colOff>
          <xdr:row>16</xdr:row>
          <xdr:rowOff>19050</xdr:rowOff>
        </xdr:to>
        <xdr:sp macro="" textlink="">
          <xdr:nvSpPr>
            <xdr:cNvPr id="28802" name="Check Box 130" hidden="1">
              <a:extLst>
                <a:ext uri="{63B3BB69-23CF-44E3-9099-C40C66FF867C}">
                  <a14:compatExt spid="_x0000_s28802"/>
                </a:ext>
                <a:ext uri="{FF2B5EF4-FFF2-40B4-BE49-F238E27FC236}">
                  <a16:creationId xmlns:a16="http://schemas.microsoft.com/office/drawing/2014/main" id="{00000000-0008-0000-0100-00008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</xdr:row>
          <xdr:rowOff>38100</xdr:rowOff>
        </xdr:from>
        <xdr:to>
          <xdr:col>16</xdr:col>
          <xdr:colOff>0</xdr:colOff>
          <xdr:row>16</xdr:row>
          <xdr:rowOff>257175</xdr:rowOff>
        </xdr:to>
        <xdr:sp macro="" textlink="">
          <xdr:nvSpPr>
            <xdr:cNvPr id="28803" name="Check Box 131" hidden="1">
              <a:extLst>
                <a:ext uri="{63B3BB69-23CF-44E3-9099-C40C66FF867C}">
                  <a14:compatExt spid="_x0000_s28803"/>
                </a:ext>
                <a:ext uri="{FF2B5EF4-FFF2-40B4-BE49-F238E27FC236}">
                  <a16:creationId xmlns:a16="http://schemas.microsoft.com/office/drawing/2014/main" id="{00000000-0008-0000-0100-00008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</xdr:row>
          <xdr:rowOff>38100</xdr:rowOff>
        </xdr:from>
        <xdr:to>
          <xdr:col>16</xdr:col>
          <xdr:colOff>0</xdr:colOff>
          <xdr:row>17</xdr:row>
          <xdr:rowOff>257175</xdr:rowOff>
        </xdr:to>
        <xdr:sp macro="" textlink="">
          <xdr:nvSpPr>
            <xdr:cNvPr id="28804" name="Check Box 132" hidden="1">
              <a:extLst>
                <a:ext uri="{63B3BB69-23CF-44E3-9099-C40C66FF867C}">
                  <a14:compatExt spid="_x0000_s28804"/>
                </a:ext>
                <a:ext uri="{FF2B5EF4-FFF2-40B4-BE49-F238E27FC236}">
                  <a16:creationId xmlns:a16="http://schemas.microsoft.com/office/drawing/2014/main" id="{00000000-0008-0000-0100-00008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18</xdr:row>
          <xdr:rowOff>38100</xdr:rowOff>
        </xdr:from>
        <xdr:to>
          <xdr:col>16</xdr:col>
          <xdr:colOff>0</xdr:colOff>
          <xdr:row>19</xdr:row>
          <xdr:rowOff>19050</xdr:rowOff>
        </xdr:to>
        <xdr:sp macro="" textlink="">
          <xdr:nvSpPr>
            <xdr:cNvPr id="28805" name="Check Box 133" hidden="1">
              <a:extLst>
                <a:ext uri="{63B3BB69-23CF-44E3-9099-C40C66FF867C}">
                  <a14:compatExt spid="_x0000_s28805"/>
                </a:ext>
                <a:ext uri="{FF2B5EF4-FFF2-40B4-BE49-F238E27FC236}">
                  <a16:creationId xmlns:a16="http://schemas.microsoft.com/office/drawing/2014/main" id="{00000000-0008-0000-0100-00008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19</xdr:row>
          <xdr:rowOff>38100</xdr:rowOff>
        </xdr:from>
        <xdr:to>
          <xdr:col>16</xdr:col>
          <xdr:colOff>0</xdr:colOff>
          <xdr:row>19</xdr:row>
          <xdr:rowOff>257175</xdr:rowOff>
        </xdr:to>
        <xdr:sp macro="" textlink="">
          <xdr:nvSpPr>
            <xdr:cNvPr id="28806" name="Check Box 134" hidden="1">
              <a:extLst>
                <a:ext uri="{63B3BB69-23CF-44E3-9099-C40C66FF867C}">
                  <a14:compatExt spid="_x0000_s28806"/>
                </a:ext>
                <a:ext uri="{FF2B5EF4-FFF2-40B4-BE49-F238E27FC236}">
                  <a16:creationId xmlns:a16="http://schemas.microsoft.com/office/drawing/2014/main" id="{00000000-0008-0000-0100-00008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11</xdr:row>
          <xdr:rowOff>38100</xdr:rowOff>
        </xdr:from>
        <xdr:to>
          <xdr:col>17</xdr:col>
          <xdr:colOff>0</xdr:colOff>
          <xdr:row>12</xdr:row>
          <xdr:rowOff>19050</xdr:rowOff>
        </xdr:to>
        <xdr:sp macro="" textlink="">
          <xdr:nvSpPr>
            <xdr:cNvPr id="28807" name="Check Box 135" hidden="1">
              <a:extLst>
                <a:ext uri="{63B3BB69-23CF-44E3-9099-C40C66FF867C}">
                  <a14:compatExt spid="_x0000_s28807"/>
                </a:ext>
                <a:ext uri="{FF2B5EF4-FFF2-40B4-BE49-F238E27FC236}">
                  <a16:creationId xmlns:a16="http://schemas.microsoft.com/office/drawing/2014/main" id="{00000000-0008-0000-0100-00008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12</xdr:row>
          <xdr:rowOff>38100</xdr:rowOff>
        </xdr:from>
        <xdr:to>
          <xdr:col>17</xdr:col>
          <xdr:colOff>0</xdr:colOff>
          <xdr:row>13</xdr:row>
          <xdr:rowOff>19050</xdr:rowOff>
        </xdr:to>
        <xdr:sp macro="" textlink="">
          <xdr:nvSpPr>
            <xdr:cNvPr id="28808" name="Check Box 136" hidden="1">
              <a:extLst>
                <a:ext uri="{63B3BB69-23CF-44E3-9099-C40C66FF867C}">
                  <a14:compatExt spid="_x0000_s28808"/>
                </a:ext>
                <a:ext uri="{FF2B5EF4-FFF2-40B4-BE49-F238E27FC236}">
                  <a16:creationId xmlns:a16="http://schemas.microsoft.com/office/drawing/2014/main" id="{00000000-0008-0000-0100-00008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13</xdr:row>
          <xdr:rowOff>38100</xdr:rowOff>
        </xdr:from>
        <xdr:to>
          <xdr:col>17</xdr:col>
          <xdr:colOff>0</xdr:colOff>
          <xdr:row>14</xdr:row>
          <xdr:rowOff>19050</xdr:rowOff>
        </xdr:to>
        <xdr:sp macro="" textlink="">
          <xdr:nvSpPr>
            <xdr:cNvPr id="28809" name="Check Box 137" hidden="1">
              <a:extLst>
                <a:ext uri="{63B3BB69-23CF-44E3-9099-C40C66FF867C}">
                  <a14:compatExt spid="_x0000_s28809"/>
                </a:ext>
                <a:ext uri="{FF2B5EF4-FFF2-40B4-BE49-F238E27FC236}">
                  <a16:creationId xmlns:a16="http://schemas.microsoft.com/office/drawing/2014/main" id="{00000000-0008-0000-0100-00008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14</xdr:row>
          <xdr:rowOff>38100</xdr:rowOff>
        </xdr:from>
        <xdr:to>
          <xdr:col>17</xdr:col>
          <xdr:colOff>0</xdr:colOff>
          <xdr:row>15</xdr:row>
          <xdr:rowOff>19050</xdr:rowOff>
        </xdr:to>
        <xdr:sp macro="" textlink="">
          <xdr:nvSpPr>
            <xdr:cNvPr id="28810" name="Check Box 138" hidden="1">
              <a:extLst>
                <a:ext uri="{63B3BB69-23CF-44E3-9099-C40C66FF867C}">
                  <a14:compatExt spid="_x0000_s28810"/>
                </a:ext>
                <a:ext uri="{FF2B5EF4-FFF2-40B4-BE49-F238E27FC236}">
                  <a16:creationId xmlns:a16="http://schemas.microsoft.com/office/drawing/2014/main" id="{00000000-0008-0000-0100-00008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15</xdr:row>
          <xdr:rowOff>38100</xdr:rowOff>
        </xdr:from>
        <xdr:to>
          <xdr:col>17</xdr:col>
          <xdr:colOff>0</xdr:colOff>
          <xdr:row>16</xdr:row>
          <xdr:rowOff>19050</xdr:rowOff>
        </xdr:to>
        <xdr:sp macro="" textlink="">
          <xdr:nvSpPr>
            <xdr:cNvPr id="28811" name="Check Box 139" hidden="1">
              <a:extLst>
                <a:ext uri="{63B3BB69-23CF-44E3-9099-C40C66FF867C}">
                  <a14:compatExt spid="_x0000_s28811"/>
                </a:ext>
                <a:ext uri="{FF2B5EF4-FFF2-40B4-BE49-F238E27FC236}">
                  <a16:creationId xmlns:a16="http://schemas.microsoft.com/office/drawing/2014/main" id="{00000000-0008-0000-0100-00008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16</xdr:row>
          <xdr:rowOff>38100</xdr:rowOff>
        </xdr:from>
        <xdr:to>
          <xdr:col>17</xdr:col>
          <xdr:colOff>0</xdr:colOff>
          <xdr:row>16</xdr:row>
          <xdr:rowOff>257175</xdr:rowOff>
        </xdr:to>
        <xdr:sp macro="" textlink="">
          <xdr:nvSpPr>
            <xdr:cNvPr id="28812" name="Check Box 140" hidden="1">
              <a:extLst>
                <a:ext uri="{63B3BB69-23CF-44E3-9099-C40C66FF867C}">
                  <a14:compatExt spid="_x0000_s28812"/>
                </a:ext>
                <a:ext uri="{FF2B5EF4-FFF2-40B4-BE49-F238E27FC236}">
                  <a16:creationId xmlns:a16="http://schemas.microsoft.com/office/drawing/2014/main" id="{00000000-0008-0000-0100-00008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17</xdr:row>
          <xdr:rowOff>38100</xdr:rowOff>
        </xdr:from>
        <xdr:to>
          <xdr:col>17</xdr:col>
          <xdr:colOff>0</xdr:colOff>
          <xdr:row>17</xdr:row>
          <xdr:rowOff>257175</xdr:rowOff>
        </xdr:to>
        <xdr:sp macro="" textlink="">
          <xdr:nvSpPr>
            <xdr:cNvPr id="28813" name="Check Box 141" hidden="1">
              <a:extLst>
                <a:ext uri="{63B3BB69-23CF-44E3-9099-C40C66FF867C}">
                  <a14:compatExt spid="_x0000_s28813"/>
                </a:ext>
                <a:ext uri="{FF2B5EF4-FFF2-40B4-BE49-F238E27FC236}">
                  <a16:creationId xmlns:a16="http://schemas.microsoft.com/office/drawing/2014/main" id="{00000000-0008-0000-0100-00008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18</xdr:row>
          <xdr:rowOff>38100</xdr:rowOff>
        </xdr:from>
        <xdr:to>
          <xdr:col>17</xdr:col>
          <xdr:colOff>0</xdr:colOff>
          <xdr:row>19</xdr:row>
          <xdr:rowOff>19050</xdr:rowOff>
        </xdr:to>
        <xdr:sp macro="" textlink="">
          <xdr:nvSpPr>
            <xdr:cNvPr id="28814" name="Check Box 142" hidden="1">
              <a:extLst>
                <a:ext uri="{63B3BB69-23CF-44E3-9099-C40C66FF867C}">
                  <a14:compatExt spid="_x0000_s28814"/>
                </a:ext>
                <a:ext uri="{FF2B5EF4-FFF2-40B4-BE49-F238E27FC236}">
                  <a16:creationId xmlns:a16="http://schemas.microsoft.com/office/drawing/2014/main" id="{00000000-0008-0000-0100-00008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19</xdr:row>
          <xdr:rowOff>38100</xdr:rowOff>
        </xdr:from>
        <xdr:to>
          <xdr:col>17</xdr:col>
          <xdr:colOff>0</xdr:colOff>
          <xdr:row>19</xdr:row>
          <xdr:rowOff>257175</xdr:rowOff>
        </xdr:to>
        <xdr:sp macro="" textlink="">
          <xdr:nvSpPr>
            <xdr:cNvPr id="28815" name="Check Box 143" hidden="1">
              <a:extLst>
                <a:ext uri="{63B3BB69-23CF-44E3-9099-C40C66FF867C}">
                  <a14:compatExt spid="_x0000_s28815"/>
                </a:ext>
                <a:ext uri="{FF2B5EF4-FFF2-40B4-BE49-F238E27FC236}">
                  <a16:creationId xmlns:a16="http://schemas.microsoft.com/office/drawing/2014/main" id="{00000000-0008-0000-0100-00008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11</xdr:row>
          <xdr:rowOff>38100</xdr:rowOff>
        </xdr:from>
        <xdr:to>
          <xdr:col>18</xdr:col>
          <xdr:colOff>0</xdr:colOff>
          <xdr:row>12</xdr:row>
          <xdr:rowOff>19050</xdr:rowOff>
        </xdr:to>
        <xdr:sp macro="" textlink="">
          <xdr:nvSpPr>
            <xdr:cNvPr id="28816" name="Check Box 144" hidden="1">
              <a:extLst>
                <a:ext uri="{63B3BB69-23CF-44E3-9099-C40C66FF867C}">
                  <a14:compatExt spid="_x0000_s28816"/>
                </a:ext>
                <a:ext uri="{FF2B5EF4-FFF2-40B4-BE49-F238E27FC236}">
                  <a16:creationId xmlns:a16="http://schemas.microsoft.com/office/drawing/2014/main" id="{00000000-0008-0000-0100-00009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13</xdr:row>
          <xdr:rowOff>38100</xdr:rowOff>
        </xdr:from>
        <xdr:to>
          <xdr:col>18</xdr:col>
          <xdr:colOff>0</xdr:colOff>
          <xdr:row>14</xdr:row>
          <xdr:rowOff>19050</xdr:rowOff>
        </xdr:to>
        <xdr:sp macro="" textlink="">
          <xdr:nvSpPr>
            <xdr:cNvPr id="28817" name="Check Box 145" hidden="1">
              <a:extLst>
                <a:ext uri="{63B3BB69-23CF-44E3-9099-C40C66FF867C}">
                  <a14:compatExt spid="_x0000_s28817"/>
                </a:ext>
                <a:ext uri="{FF2B5EF4-FFF2-40B4-BE49-F238E27FC236}">
                  <a16:creationId xmlns:a16="http://schemas.microsoft.com/office/drawing/2014/main" id="{00000000-0008-0000-0100-00009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15</xdr:row>
          <xdr:rowOff>38100</xdr:rowOff>
        </xdr:from>
        <xdr:to>
          <xdr:col>18</xdr:col>
          <xdr:colOff>0</xdr:colOff>
          <xdr:row>16</xdr:row>
          <xdr:rowOff>19050</xdr:rowOff>
        </xdr:to>
        <xdr:sp macro="" textlink="">
          <xdr:nvSpPr>
            <xdr:cNvPr id="28818" name="Check Box 146" hidden="1">
              <a:extLst>
                <a:ext uri="{63B3BB69-23CF-44E3-9099-C40C66FF867C}">
                  <a14:compatExt spid="_x0000_s28818"/>
                </a:ext>
                <a:ext uri="{FF2B5EF4-FFF2-40B4-BE49-F238E27FC236}">
                  <a16:creationId xmlns:a16="http://schemas.microsoft.com/office/drawing/2014/main" id="{00000000-0008-0000-0100-00009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16</xdr:row>
          <xdr:rowOff>38100</xdr:rowOff>
        </xdr:from>
        <xdr:to>
          <xdr:col>18</xdr:col>
          <xdr:colOff>0</xdr:colOff>
          <xdr:row>16</xdr:row>
          <xdr:rowOff>257175</xdr:rowOff>
        </xdr:to>
        <xdr:sp macro="" textlink="">
          <xdr:nvSpPr>
            <xdr:cNvPr id="28819" name="Check Box 147" hidden="1">
              <a:extLst>
                <a:ext uri="{63B3BB69-23CF-44E3-9099-C40C66FF867C}">
                  <a14:compatExt spid="_x0000_s28819"/>
                </a:ext>
                <a:ext uri="{FF2B5EF4-FFF2-40B4-BE49-F238E27FC236}">
                  <a16:creationId xmlns:a16="http://schemas.microsoft.com/office/drawing/2014/main" id="{00000000-0008-0000-0100-00009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18</xdr:row>
          <xdr:rowOff>38100</xdr:rowOff>
        </xdr:from>
        <xdr:to>
          <xdr:col>18</xdr:col>
          <xdr:colOff>0</xdr:colOff>
          <xdr:row>19</xdr:row>
          <xdr:rowOff>19050</xdr:rowOff>
        </xdr:to>
        <xdr:sp macro="" textlink="">
          <xdr:nvSpPr>
            <xdr:cNvPr id="28820" name="Check Box 148" hidden="1">
              <a:extLst>
                <a:ext uri="{63B3BB69-23CF-44E3-9099-C40C66FF867C}">
                  <a14:compatExt spid="_x0000_s28820"/>
                </a:ext>
                <a:ext uri="{FF2B5EF4-FFF2-40B4-BE49-F238E27FC236}">
                  <a16:creationId xmlns:a16="http://schemas.microsoft.com/office/drawing/2014/main" id="{00000000-0008-0000-0100-00009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19</xdr:row>
          <xdr:rowOff>38100</xdr:rowOff>
        </xdr:from>
        <xdr:to>
          <xdr:col>18</xdr:col>
          <xdr:colOff>0</xdr:colOff>
          <xdr:row>19</xdr:row>
          <xdr:rowOff>257175</xdr:rowOff>
        </xdr:to>
        <xdr:sp macro="" textlink="">
          <xdr:nvSpPr>
            <xdr:cNvPr id="28821" name="Check Box 149" hidden="1">
              <a:extLst>
                <a:ext uri="{63B3BB69-23CF-44E3-9099-C40C66FF867C}">
                  <a14:compatExt spid="_x0000_s28821"/>
                </a:ext>
                <a:ext uri="{FF2B5EF4-FFF2-40B4-BE49-F238E27FC236}">
                  <a16:creationId xmlns:a16="http://schemas.microsoft.com/office/drawing/2014/main" id="{00000000-0008-0000-0100-00009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24</xdr:row>
          <xdr:rowOff>38100</xdr:rowOff>
        </xdr:from>
        <xdr:to>
          <xdr:col>16</xdr:col>
          <xdr:colOff>0</xdr:colOff>
          <xdr:row>25</xdr:row>
          <xdr:rowOff>19050</xdr:rowOff>
        </xdr:to>
        <xdr:sp macro="" textlink="">
          <xdr:nvSpPr>
            <xdr:cNvPr id="28822" name="Check Box 150" hidden="1">
              <a:extLst>
                <a:ext uri="{63B3BB69-23CF-44E3-9099-C40C66FF867C}">
                  <a14:compatExt spid="_x0000_s28822"/>
                </a:ext>
                <a:ext uri="{FF2B5EF4-FFF2-40B4-BE49-F238E27FC236}">
                  <a16:creationId xmlns:a16="http://schemas.microsoft.com/office/drawing/2014/main" id="{00000000-0008-0000-0100-00009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25</xdr:row>
          <xdr:rowOff>38100</xdr:rowOff>
        </xdr:from>
        <xdr:to>
          <xdr:col>16</xdr:col>
          <xdr:colOff>0</xdr:colOff>
          <xdr:row>25</xdr:row>
          <xdr:rowOff>257175</xdr:rowOff>
        </xdr:to>
        <xdr:sp macro="" textlink="">
          <xdr:nvSpPr>
            <xdr:cNvPr id="28823" name="Check Box 151" hidden="1">
              <a:extLst>
                <a:ext uri="{63B3BB69-23CF-44E3-9099-C40C66FF867C}">
                  <a14:compatExt spid="_x0000_s28823"/>
                </a:ext>
                <a:ext uri="{FF2B5EF4-FFF2-40B4-BE49-F238E27FC236}">
                  <a16:creationId xmlns:a16="http://schemas.microsoft.com/office/drawing/2014/main" id="{00000000-0008-0000-0100-00009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26</xdr:row>
          <xdr:rowOff>38100</xdr:rowOff>
        </xdr:from>
        <xdr:to>
          <xdr:col>16</xdr:col>
          <xdr:colOff>0</xdr:colOff>
          <xdr:row>27</xdr:row>
          <xdr:rowOff>38100</xdr:rowOff>
        </xdr:to>
        <xdr:sp macro="" textlink="">
          <xdr:nvSpPr>
            <xdr:cNvPr id="28824" name="Check Box 152" hidden="1">
              <a:extLst>
                <a:ext uri="{63B3BB69-23CF-44E3-9099-C40C66FF867C}">
                  <a14:compatExt spid="_x0000_s28824"/>
                </a:ext>
                <a:ext uri="{FF2B5EF4-FFF2-40B4-BE49-F238E27FC236}">
                  <a16:creationId xmlns:a16="http://schemas.microsoft.com/office/drawing/2014/main" id="{00000000-0008-0000-0100-00009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27</xdr:row>
          <xdr:rowOff>38100</xdr:rowOff>
        </xdr:from>
        <xdr:to>
          <xdr:col>16</xdr:col>
          <xdr:colOff>0</xdr:colOff>
          <xdr:row>27</xdr:row>
          <xdr:rowOff>257175</xdr:rowOff>
        </xdr:to>
        <xdr:sp macro="" textlink="">
          <xdr:nvSpPr>
            <xdr:cNvPr id="28825" name="Check Box 153" hidden="1">
              <a:extLst>
                <a:ext uri="{63B3BB69-23CF-44E3-9099-C40C66FF867C}">
                  <a14:compatExt spid="_x0000_s28825"/>
                </a:ext>
                <a:ext uri="{FF2B5EF4-FFF2-40B4-BE49-F238E27FC236}">
                  <a16:creationId xmlns:a16="http://schemas.microsoft.com/office/drawing/2014/main" id="{00000000-0008-0000-0100-00009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28</xdr:row>
          <xdr:rowOff>38100</xdr:rowOff>
        </xdr:from>
        <xdr:to>
          <xdr:col>16</xdr:col>
          <xdr:colOff>0</xdr:colOff>
          <xdr:row>28</xdr:row>
          <xdr:rowOff>257175</xdr:rowOff>
        </xdr:to>
        <xdr:sp macro="" textlink="">
          <xdr:nvSpPr>
            <xdr:cNvPr id="28826" name="Check Box 154" hidden="1">
              <a:extLst>
                <a:ext uri="{63B3BB69-23CF-44E3-9099-C40C66FF867C}">
                  <a14:compatExt spid="_x0000_s28826"/>
                </a:ext>
                <a:ext uri="{FF2B5EF4-FFF2-40B4-BE49-F238E27FC236}">
                  <a16:creationId xmlns:a16="http://schemas.microsoft.com/office/drawing/2014/main" id="{00000000-0008-0000-0100-00009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24</xdr:row>
          <xdr:rowOff>38100</xdr:rowOff>
        </xdr:from>
        <xdr:to>
          <xdr:col>17</xdr:col>
          <xdr:colOff>0</xdr:colOff>
          <xdr:row>25</xdr:row>
          <xdr:rowOff>19050</xdr:rowOff>
        </xdr:to>
        <xdr:sp macro="" textlink="">
          <xdr:nvSpPr>
            <xdr:cNvPr id="28827" name="Check Box 155" hidden="1">
              <a:extLst>
                <a:ext uri="{63B3BB69-23CF-44E3-9099-C40C66FF867C}">
                  <a14:compatExt spid="_x0000_s28827"/>
                </a:ext>
                <a:ext uri="{FF2B5EF4-FFF2-40B4-BE49-F238E27FC236}">
                  <a16:creationId xmlns:a16="http://schemas.microsoft.com/office/drawing/2014/main" id="{00000000-0008-0000-0100-00009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25</xdr:row>
          <xdr:rowOff>38100</xdr:rowOff>
        </xdr:from>
        <xdr:to>
          <xdr:col>17</xdr:col>
          <xdr:colOff>0</xdr:colOff>
          <xdr:row>25</xdr:row>
          <xdr:rowOff>257175</xdr:rowOff>
        </xdr:to>
        <xdr:sp macro="" textlink="">
          <xdr:nvSpPr>
            <xdr:cNvPr id="28828" name="Check Box 156" hidden="1">
              <a:extLst>
                <a:ext uri="{63B3BB69-23CF-44E3-9099-C40C66FF867C}">
                  <a14:compatExt spid="_x0000_s28828"/>
                </a:ext>
                <a:ext uri="{FF2B5EF4-FFF2-40B4-BE49-F238E27FC236}">
                  <a16:creationId xmlns:a16="http://schemas.microsoft.com/office/drawing/2014/main" id="{00000000-0008-0000-0100-00009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26</xdr:row>
          <xdr:rowOff>38100</xdr:rowOff>
        </xdr:from>
        <xdr:to>
          <xdr:col>17</xdr:col>
          <xdr:colOff>0</xdr:colOff>
          <xdr:row>27</xdr:row>
          <xdr:rowOff>38100</xdr:rowOff>
        </xdr:to>
        <xdr:sp macro="" textlink="">
          <xdr:nvSpPr>
            <xdr:cNvPr id="28829" name="Check Box 157" hidden="1">
              <a:extLst>
                <a:ext uri="{63B3BB69-23CF-44E3-9099-C40C66FF867C}">
                  <a14:compatExt spid="_x0000_s28829"/>
                </a:ext>
                <a:ext uri="{FF2B5EF4-FFF2-40B4-BE49-F238E27FC236}">
                  <a16:creationId xmlns:a16="http://schemas.microsoft.com/office/drawing/2014/main" id="{00000000-0008-0000-0100-00009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27</xdr:row>
          <xdr:rowOff>38100</xdr:rowOff>
        </xdr:from>
        <xdr:to>
          <xdr:col>17</xdr:col>
          <xdr:colOff>0</xdr:colOff>
          <xdr:row>27</xdr:row>
          <xdr:rowOff>257175</xdr:rowOff>
        </xdr:to>
        <xdr:sp macro="" textlink="">
          <xdr:nvSpPr>
            <xdr:cNvPr id="28830" name="Check Box 158" hidden="1">
              <a:extLst>
                <a:ext uri="{63B3BB69-23CF-44E3-9099-C40C66FF867C}">
                  <a14:compatExt spid="_x0000_s28830"/>
                </a:ext>
                <a:ext uri="{FF2B5EF4-FFF2-40B4-BE49-F238E27FC236}">
                  <a16:creationId xmlns:a16="http://schemas.microsoft.com/office/drawing/2014/main" id="{00000000-0008-0000-0100-00009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28</xdr:row>
          <xdr:rowOff>38100</xdr:rowOff>
        </xdr:from>
        <xdr:to>
          <xdr:col>17</xdr:col>
          <xdr:colOff>0</xdr:colOff>
          <xdr:row>28</xdr:row>
          <xdr:rowOff>257175</xdr:rowOff>
        </xdr:to>
        <xdr:sp macro="" textlink="">
          <xdr:nvSpPr>
            <xdr:cNvPr id="28831" name="Check Box 159" hidden="1">
              <a:extLst>
                <a:ext uri="{63B3BB69-23CF-44E3-9099-C40C66FF867C}">
                  <a14:compatExt spid="_x0000_s28831"/>
                </a:ext>
                <a:ext uri="{FF2B5EF4-FFF2-40B4-BE49-F238E27FC236}">
                  <a16:creationId xmlns:a16="http://schemas.microsoft.com/office/drawing/2014/main" id="{00000000-0008-0000-0100-00009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24</xdr:row>
          <xdr:rowOff>38100</xdr:rowOff>
        </xdr:from>
        <xdr:to>
          <xdr:col>18</xdr:col>
          <xdr:colOff>0</xdr:colOff>
          <xdr:row>25</xdr:row>
          <xdr:rowOff>19050</xdr:rowOff>
        </xdr:to>
        <xdr:sp macro="" textlink="">
          <xdr:nvSpPr>
            <xdr:cNvPr id="28832" name="Check Box 160" hidden="1">
              <a:extLst>
                <a:ext uri="{63B3BB69-23CF-44E3-9099-C40C66FF867C}">
                  <a14:compatExt spid="_x0000_s28832"/>
                </a:ext>
                <a:ext uri="{FF2B5EF4-FFF2-40B4-BE49-F238E27FC236}">
                  <a16:creationId xmlns:a16="http://schemas.microsoft.com/office/drawing/2014/main" id="{00000000-0008-0000-0100-0000A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25</xdr:row>
          <xdr:rowOff>38100</xdr:rowOff>
        </xdr:from>
        <xdr:to>
          <xdr:col>18</xdr:col>
          <xdr:colOff>0</xdr:colOff>
          <xdr:row>25</xdr:row>
          <xdr:rowOff>257175</xdr:rowOff>
        </xdr:to>
        <xdr:sp macro="" textlink="">
          <xdr:nvSpPr>
            <xdr:cNvPr id="28833" name="Check Box 161" hidden="1">
              <a:extLst>
                <a:ext uri="{63B3BB69-23CF-44E3-9099-C40C66FF867C}">
                  <a14:compatExt spid="_x0000_s28833"/>
                </a:ext>
                <a:ext uri="{FF2B5EF4-FFF2-40B4-BE49-F238E27FC236}">
                  <a16:creationId xmlns:a16="http://schemas.microsoft.com/office/drawing/2014/main" id="{00000000-0008-0000-0100-0000A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26</xdr:row>
          <xdr:rowOff>38100</xdr:rowOff>
        </xdr:from>
        <xdr:to>
          <xdr:col>18</xdr:col>
          <xdr:colOff>0</xdr:colOff>
          <xdr:row>27</xdr:row>
          <xdr:rowOff>38100</xdr:rowOff>
        </xdr:to>
        <xdr:sp macro="" textlink="">
          <xdr:nvSpPr>
            <xdr:cNvPr id="28834" name="Check Box 162" hidden="1">
              <a:extLst>
                <a:ext uri="{63B3BB69-23CF-44E3-9099-C40C66FF867C}">
                  <a14:compatExt spid="_x0000_s28834"/>
                </a:ext>
                <a:ext uri="{FF2B5EF4-FFF2-40B4-BE49-F238E27FC236}">
                  <a16:creationId xmlns:a16="http://schemas.microsoft.com/office/drawing/2014/main" id="{00000000-0008-0000-0100-0000A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27</xdr:row>
          <xdr:rowOff>38100</xdr:rowOff>
        </xdr:from>
        <xdr:to>
          <xdr:col>18</xdr:col>
          <xdr:colOff>0</xdr:colOff>
          <xdr:row>27</xdr:row>
          <xdr:rowOff>257175</xdr:rowOff>
        </xdr:to>
        <xdr:sp macro="" textlink="">
          <xdr:nvSpPr>
            <xdr:cNvPr id="28835" name="Check Box 163" hidden="1">
              <a:extLst>
                <a:ext uri="{63B3BB69-23CF-44E3-9099-C40C66FF867C}">
                  <a14:compatExt spid="_x0000_s28835"/>
                </a:ext>
                <a:ext uri="{FF2B5EF4-FFF2-40B4-BE49-F238E27FC236}">
                  <a16:creationId xmlns:a16="http://schemas.microsoft.com/office/drawing/2014/main" id="{00000000-0008-0000-0100-0000A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10</xdr:row>
          <xdr:rowOff>38100</xdr:rowOff>
        </xdr:from>
        <xdr:to>
          <xdr:col>22</xdr:col>
          <xdr:colOff>0</xdr:colOff>
          <xdr:row>11</xdr:row>
          <xdr:rowOff>19050</xdr:rowOff>
        </xdr:to>
        <xdr:sp macro="" textlink="">
          <xdr:nvSpPr>
            <xdr:cNvPr id="28836" name="Check Box 164" hidden="1">
              <a:extLst>
                <a:ext uri="{63B3BB69-23CF-44E3-9099-C40C66FF867C}">
                  <a14:compatExt spid="_x0000_s28836"/>
                </a:ext>
                <a:ext uri="{FF2B5EF4-FFF2-40B4-BE49-F238E27FC236}">
                  <a16:creationId xmlns:a16="http://schemas.microsoft.com/office/drawing/2014/main" id="{00000000-0008-0000-0100-0000A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10</xdr:row>
          <xdr:rowOff>38100</xdr:rowOff>
        </xdr:from>
        <xdr:to>
          <xdr:col>23</xdr:col>
          <xdr:colOff>0</xdr:colOff>
          <xdr:row>11</xdr:row>
          <xdr:rowOff>19050</xdr:rowOff>
        </xdr:to>
        <xdr:sp macro="" textlink="">
          <xdr:nvSpPr>
            <xdr:cNvPr id="28837" name="Check Box 165" hidden="1">
              <a:extLst>
                <a:ext uri="{63B3BB69-23CF-44E3-9099-C40C66FF867C}">
                  <a14:compatExt spid="_x0000_s28837"/>
                </a:ext>
                <a:ext uri="{FF2B5EF4-FFF2-40B4-BE49-F238E27FC236}">
                  <a16:creationId xmlns:a16="http://schemas.microsoft.com/office/drawing/2014/main" id="{00000000-0008-0000-0100-0000A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</xdr:row>
          <xdr:rowOff>38100</xdr:rowOff>
        </xdr:from>
        <xdr:to>
          <xdr:col>22</xdr:col>
          <xdr:colOff>0</xdr:colOff>
          <xdr:row>12</xdr:row>
          <xdr:rowOff>19050</xdr:rowOff>
        </xdr:to>
        <xdr:sp macro="" textlink="">
          <xdr:nvSpPr>
            <xdr:cNvPr id="28838" name="Check Box 166" hidden="1">
              <a:extLst>
                <a:ext uri="{63B3BB69-23CF-44E3-9099-C40C66FF867C}">
                  <a14:compatExt spid="_x0000_s28838"/>
                </a:ext>
                <a:ext uri="{FF2B5EF4-FFF2-40B4-BE49-F238E27FC236}">
                  <a16:creationId xmlns:a16="http://schemas.microsoft.com/office/drawing/2014/main" id="{00000000-0008-0000-0100-0000A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12</xdr:row>
          <xdr:rowOff>38100</xdr:rowOff>
        </xdr:from>
        <xdr:to>
          <xdr:col>22</xdr:col>
          <xdr:colOff>0</xdr:colOff>
          <xdr:row>13</xdr:row>
          <xdr:rowOff>19050</xdr:rowOff>
        </xdr:to>
        <xdr:sp macro="" textlink="">
          <xdr:nvSpPr>
            <xdr:cNvPr id="28839" name="Check Box 167" hidden="1">
              <a:extLst>
                <a:ext uri="{63B3BB69-23CF-44E3-9099-C40C66FF867C}">
                  <a14:compatExt spid="_x0000_s28839"/>
                </a:ext>
                <a:ext uri="{FF2B5EF4-FFF2-40B4-BE49-F238E27FC236}">
                  <a16:creationId xmlns:a16="http://schemas.microsoft.com/office/drawing/2014/main" id="{00000000-0008-0000-0100-0000A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13</xdr:row>
          <xdr:rowOff>38100</xdr:rowOff>
        </xdr:from>
        <xdr:to>
          <xdr:col>22</xdr:col>
          <xdr:colOff>0</xdr:colOff>
          <xdr:row>14</xdr:row>
          <xdr:rowOff>19050</xdr:rowOff>
        </xdr:to>
        <xdr:sp macro="" textlink="">
          <xdr:nvSpPr>
            <xdr:cNvPr id="28840" name="Check Box 168" hidden="1">
              <a:extLst>
                <a:ext uri="{63B3BB69-23CF-44E3-9099-C40C66FF867C}">
                  <a14:compatExt spid="_x0000_s28840"/>
                </a:ext>
                <a:ext uri="{FF2B5EF4-FFF2-40B4-BE49-F238E27FC236}">
                  <a16:creationId xmlns:a16="http://schemas.microsoft.com/office/drawing/2014/main" id="{00000000-0008-0000-0100-0000A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14</xdr:row>
          <xdr:rowOff>38100</xdr:rowOff>
        </xdr:from>
        <xdr:to>
          <xdr:col>22</xdr:col>
          <xdr:colOff>0</xdr:colOff>
          <xdr:row>15</xdr:row>
          <xdr:rowOff>19050</xdr:rowOff>
        </xdr:to>
        <xdr:sp macro="" textlink="">
          <xdr:nvSpPr>
            <xdr:cNvPr id="28841" name="Check Box 169" hidden="1">
              <a:extLst>
                <a:ext uri="{63B3BB69-23CF-44E3-9099-C40C66FF867C}">
                  <a14:compatExt spid="_x0000_s28841"/>
                </a:ext>
                <a:ext uri="{FF2B5EF4-FFF2-40B4-BE49-F238E27FC236}">
                  <a16:creationId xmlns:a16="http://schemas.microsoft.com/office/drawing/2014/main" id="{00000000-0008-0000-0100-0000A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15</xdr:row>
          <xdr:rowOff>38100</xdr:rowOff>
        </xdr:from>
        <xdr:to>
          <xdr:col>22</xdr:col>
          <xdr:colOff>0</xdr:colOff>
          <xdr:row>16</xdr:row>
          <xdr:rowOff>19050</xdr:rowOff>
        </xdr:to>
        <xdr:sp macro="" textlink="">
          <xdr:nvSpPr>
            <xdr:cNvPr id="28842" name="Check Box 170" hidden="1">
              <a:extLst>
                <a:ext uri="{63B3BB69-23CF-44E3-9099-C40C66FF867C}">
                  <a14:compatExt spid="_x0000_s28842"/>
                </a:ext>
                <a:ext uri="{FF2B5EF4-FFF2-40B4-BE49-F238E27FC236}">
                  <a16:creationId xmlns:a16="http://schemas.microsoft.com/office/drawing/2014/main" id="{00000000-0008-0000-0100-0000A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16</xdr:row>
          <xdr:rowOff>38100</xdr:rowOff>
        </xdr:from>
        <xdr:to>
          <xdr:col>22</xdr:col>
          <xdr:colOff>0</xdr:colOff>
          <xdr:row>16</xdr:row>
          <xdr:rowOff>257175</xdr:rowOff>
        </xdr:to>
        <xdr:sp macro="" textlink="">
          <xdr:nvSpPr>
            <xdr:cNvPr id="28843" name="Check Box 171" hidden="1">
              <a:extLst>
                <a:ext uri="{63B3BB69-23CF-44E3-9099-C40C66FF867C}">
                  <a14:compatExt spid="_x0000_s28843"/>
                </a:ext>
                <a:ext uri="{FF2B5EF4-FFF2-40B4-BE49-F238E27FC236}">
                  <a16:creationId xmlns:a16="http://schemas.microsoft.com/office/drawing/2014/main" id="{00000000-0008-0000-0100-0000A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17</xdr:row>
          <xdr:rowOff>38100</xdr:rowOff>
        </xdr:from>
        <xdr:to>
          <xdr:col>22</xdr:col>
          <xdr:colOff>0</xdr:colOff>
          <xdr:row>17</xdr:row>
          <xdr:rowOff>257175</xdr:rowOff>
        </xdr:to>
        <xdr:sp macro="" textlink="">
          <xdr:nvSpPr>
            <xdr:cNvPr id="28844" name="Check Box 172" hidden="1">
              <a:extLst>
                <a:ext uri="{63B3BB69-23CF-44E3-9099-C40C66FF867C}">
                  <a14:compatExt spid="_x0000_s28844"/>
                </a:ext>
                <a:ext uri="{FF2B5EF4-FFF2-40B4-BE49-F238E27FC236}">
                  <a16:creationId xmlns:a16="http://schemas.microsoft.com/office/drawing/2014/main" id="{00000000-0008-0000-0100-0000A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18</xdr:row>
          <xdr:rowOff>38100</xdr:rowOff>
        </xdr:from>
        <xdr:to>
          <xdr:col>22</xdr:col>
          <xdr:colOff>0</xdr:colOff>
          <xdr:row>19</xdr:row>
          <xdr:rowOff>19050</xdr:rowOff>
        </xdr:to>
        <xdr:sp macro="" textlink="">
          <xdr:nvSpPr>
            <xdr:cNvPr id="28845" name="Check Box 173" hidden="1">
              <a:extLst>
                <a:ext uri="{63B3BB69-23CF-44E3-9099-C40C66FF867C}">
                  <a14:compatExt spid="_x0000_s28845"/>
                </a:ext>
                <a:ext uri="{FF2B5EF4-FFF2-40B4-BE49-F238E27FC236}">
                  <a16:creationId xmlns:a16="http://schemas.microsoft.com/office/drawing/2014/main" id="{00000000-0008-0000-0100-0000A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19</xdr:row>
          <xdr:rowOff>38100</xdr:rowOff>
        </xdr:from>
        <xdr:to>
          <xdr:col>22</xdr:col>
          <xdr:colOff>0</xdr:colOff>
          <xdr:row>19</xdr:row>
          <xdr:rowOff>257175</xdr:rowOff>
        </xdr:to>
        <xdr:sp macro="" textlink="">
          <xdr:nvSpPr>
            <xdr:cNvPr id="28846" name="Check Box 174" hidden="1">
              <a:extLst>
                <a:ext uri="{63B3BB69-23CF-44E3-9099-C40C66FF867C}">
                  <a14:compatExt spid="_x0000_s28846"/>
                </a:ext>
                <a:ext uri="{FF2B5EF4-FFF2-40B4-BE49-F238E27FC236}">
                  <a16:creationId xmlns:a16="http://schemas.microsoft.com/office/drawing/2014/main" id="{00000000-0008-0000-0100-0000A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11</xdr:row>
          <xdr:rowOff>38100</xdr:rowOff>
        </xdr:from>
        <xdr:to>
          <xdr:col>23</xdr:col>
          <xdr:colOff>0</xdr:colOff>
          <xdr:row>12</xdr:row>
          <xdr:rowOff>19050</xdr:rowOff>
        </xdr:to>
        <xdr:sp macro="" textlink="">
          <xdr:nvSpPr>
            <xdr:cNvPr id="28847" name="Check Box 175" hidden="1">
              <a:extLst>
                <a:ext uri="{63B3BB69-23CF-44E3-9099-C40C66FF867C}">
                  <a14:compatExt spid="_x0000_s28847"/>
                </a:ext>
                <a:ext uri="{FF2B5EF4-FFF2-40B4-BE49-F238E27FC236}">
                  <a16:creationId xmlns:a16="http://schemas.microsoft.com/office/drawing/2014/main" id="{00000000-0008-0000-0100-0000A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12</xdr:row>
          <xdr:rowOff>38100</xdr:rowOff>
        </xdr:from>
        <xdr:to>
          <xdr:col>23</xdr:col>
          <xdr:colOff>0</xdr:colOff>
          <xdr:row>13</xdr:row>
          <xdr:rowOff>19050</xdr:rowOff>
        </xdr:to>
        <xdr:sp macro="" textlink="">
          <xdr:nvSpPr>
            <xdr:cNvPr id="28848" name="Check Box 176" hidden="1">
              <a:extLst>
                <a:ext uri="{63B3BB69-23CF-44E3-9099-C40C66FF867C}">
                  <a14:compatExt spid="_x0000_s28848"/>
                </a:ext>
                <a:ext uri="{FF2B5EF4-FFF2-40B4-BE49-F238E27FC236}">
                  <a16:creationId xmlns:a16="http://schemas.microsoft.com/office/drawing/2014/main" id="{00000000-0008-0000-0100-0000B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13</xdr:row>
          <xdr:rowOff>38100</xdr:rowOff>
        </xdr:from>
        <xdr:to>
          <xdr:col>23</xdr:col>
          <xdr:colOff>0</xdr:colOff>
          <xdr:row>14</xdr:row>
          <xdr:rowOff>19050</xdr:rowOff>
        </xdr:to>
        <xdr:sp macro="" textlink="">
          <xdr:nvSpPr>
            <xdr:cNvPr id="28849" name="Check Box 177" hidden="1">
              <a:extLst>
                <a:ext uri="{63B3BB69-23CF-44E3-9099-C40C66FF867C}">
                  <a14:compatExt spid="_x0000_s28849"/>
                </a:ext>
                <a:ext uri="{FF2B5EF4-FFF2-40B4-BE49-F238E27FC236}">
                  <a16:creationId xmlns:a16="http://schemas.microsoft.com/office/drawing/2014/main" id="{00000000-0008-0000-0100-0000B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14</xdr:row>
          <xdr:rowOff>38100</xdr:rowOff>
        </xdr:from>
        <xdr:to>
          <xdr:col>23</xdr:col>
          <xdr:colOff>0</xdr:colOff>
          <xdr:row>15</xdr:row>
          <xdr:rowOff>19050</xdr:rowOff>
        </xdr:to>
        <xdr:sp macro="" textlink="">
          <xdr:nvSpPr>
            <xdr:cNvPr id="28850" name="Check Box 178" hidden="1">
              <a:extLst>
                <a:ext uri="{63B3BB69-23CF-44E3-9099-C40C66FF867C}">
                  <a14:compatExt spid="_x0000_s28850"/>
                </a:ext>
                <a:ext uri="{FF2B5EF4-FFF2-40B4-BE49-F238E27FC236}">
                  <a16:creationId xmlns:a16="http://schemas.microsoft.com/office/drawing/2014/main" id="{00000000-0008-0000-0100-0000B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15</xdr:row>
          <xdr:rowOff>38100</xdr:rowOff>
        </xdr:from>
        <xdr:to>
          <xdr:col>23</xdr:col>
          <xdr:colOff>0</xdr:colOff>
          <xdr:row>16</xdr:row>
          <xdr:rowOff>19050</xdr:rowOff>
        </xdr:to>
        <xdr:sp macro="" textlink="">
          <xdr:nvSpPr>
            <xdr:cNvPr id="28851" name="Check Box 179" hidden="1">
              <a:extLst>
                <a:ext uri="{63B3BB69-23CF-44E3-9099-C40C66FF867C}">
                  <a14:compatExt spid="_x0000_s28851"/>
                </a:ext>
                <a:ext uri="{FF2B5EF4-FFF2-40B4-BE49-F238E27FC236}">
                  <a16:creationId xmlns:a16="http://schemas.microsoft.com/office/drawing/2014/main" id="{00000000-0008-0000-0100-0000B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16</xdr:row>
          <xdr:rowOff>38100</xdr:rowOff>
        </xdr:from>
        <xdr:to>
          <xdr:col>23</xdr:col>
          <xdr:colOff>0</xdr:colOff>
          <xdr:row>16</xdr:row>
          <xdr:rowOff>257175</xdr:rowOff>
        </xdr:to>
        <xdr:sp macro="" textlink="">
          <xdr:nvSpPr>
            <xdr:cNvPr id="28852" name="Check Box 180" hidden="1">
              <a:extLst>
                <a:ext uri="{63B3BB69-23CF-44E3-9099-C40C66FF867C}">
                  <a14:compatExt spid="_x0000_s28852"/>
                </a:ext>
                <a:ext uri="{FF2B5EF4-FFF2-40B4-BE49-F238E27FC236}">
                  <a16:creationId xmlns:a16="http://schemas.microsoft.com/office/drawing/2014/main" id="{00000000-0008-0000-0100-0000B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17</xdr:row>
          <xdr:rowOff>38100</xdr:rowOff>
        </xdr:from>
        <xdr:to>
          <xdr:col>23</xdr:col>
          <xdr:colOff>0</xdr:colOff>
          <xdr:row>17</xdr:row>
          <xdr:rowOff>257175</xdr:rowOff>
        </xdr:to>
        <xdr:sp macro="" textlink="">
          <xdr:nvSpPr>
            <xdr:cNvPr id="28853" name="Check Box 181" hidden="1">
              <a:extLst>
                <a:ext uri="{63B3BB69-23CF-44E3-9099-C40C66FF867C}">
                  <a14:compatExt spid="_x0000_s28853"/>
                </a:ext>
                <a:ext uri="{FF2B5EF4-FFF2-40B4-BE49-F238E27FC236}">
                  <a16:creationId xmlns:a16="http://schemas.microsoft.com/office/drawing/2014/main" id="{00000000-0008-0000-0100-0000B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18</xdr:row>
          <xdr:rowOff>38100</xdr:rowOff>
        </xdr:from>
        <xdr:to>
          <xdr:col>23</xdr:col>
          <xdr:colOff>0</xdr:colOff>
          <xdr:row>19</xdr:row>
          <xdr:rowOff>19050</xdr:rowOff>
        </xdr:to>
        <xdr:sp macro="" textlink="">
          <xdr:nvSpPr>
            <xdr:cNvPr id="28854" name="Check Box 182" hidden="1">
              <a:extLst>
                <a:ext uri="{63B3BB69-23CF-44E3-9099-C40C66FF867C}">
                  <a14:compatExt spid="_x0000_s28854"/>
                </a:ext>
                <a:ext uri="{FF2B5EF4-FFF2-40B4-BE49-F238E27FC236}">
                  <a16:creationId xmlns:a16="http://schemas.microsoft.com/office/drawing/2014/main" id="{00000000-0008-0000-0100-0000B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19</xdr:row>
          <xdr:rowOff>38100</xdr:rowOff>
        </xdr:from>
        <xdr:to>
          <xdr:col>23</xdr:col>
          <xdr:colOff>0</xdr:colOff>
          <xdr:row>19</xdr:row>
          <xdr:rowOff>257175</xdr:rowOff>
        </xdr:to>
        <xdr:sp macro="" textlink="">
          <xdr:nvSpPr>
            <xdr:cNvPr id="28855" name="Check Box 183" hidden="1">
              <a:extLst>
                <a:ext uri="{63B3BB69-23CF-44E3-9099-C40C66FF867C}">
                  <a14:compatExt spid="_x0000_s28855"/>
                </a:ext>
                <a:ext uri="{FF2B5EF4-FFF2-40B4-BE49-F238E27FC236}">
                  <a16:creationId xmlns:a16="http://schemas.microsoft.com/office/drawing/2014/main" id="{00000000-0008-0000-0100-0000B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11</xdr:row>
          <xdr:rowOff>38100</xdr:rowOff>
        </xdr:from>
        <xdr:to>
          <xdr:col>24</xdr:col>
          <xdr:colOff>0</xdr:colOff>
          <xdr:row>12</xdr:row>
          <xdr:rowOff>19050</xdr:rowOff>
        </xdr:to>
        <xdr:sp macro="" textlink="">
          <xdr:nvSpPr>
            <xdr:cNvPr id="28856" name="Check Box 184" hidden="1">
              <a:extLst>
                <a:ext uri="{63B3BB69-23CF-44E3-9099-C40C66FF867C}">
                  <a14:compatExt spid="_x0000_s28856"/>
                </a:ext>
                <a:ext uri="{FF2B5EF4-FFF2-40B4-BE49-F238E27FC236}">
                  <a16:creationId xmlns:a16="http://schemas.microsoft.com/office/drawing/2014/main" id="{00000000-0008-0000-0100-0000B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13</xdr:row>
          <xdr:rowOff>38100</xdr:rowOff>
        </xdr:from>
        <xdr:to>
          <xdr:col>24</xdr:col>
          <xdr:colOff>0</xdr:colOff>
          <xdr:row>14</xdr:row>
          <xdr:rowOff>19050</xdr:rowOff>
        </xdr:to>
        <xdr:sp macro="" textlink="">
          <xdr:nvSpPr>
            <xdr:cNvPr id="28857" name="Check Box 185" hidden="1">
              <a:extLst>
                <a:ext uri="{63B3BB69-23CF-44E3-9099-C40C66FF867C}">
                  <a14:compatExt spid="_x0000_s28857"/>
                </a:ext>
                <a:ext uri="{FF2B5EF4-FFF2-40B4-BE49-F238E27FC236}">
                  <a16:creationId xmlns:a16="http://schemas.microsoft.com/office/drawing/2014/main" id="{00000000-0008-0000-0100-0000B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15</xdr:row>
          <xdr:rowOff>38100</xdr:rowOff>
        </xdr:from>
        <xdr:to>
          <xdr:col>24</xdr:col>
          <xdr:colOff>0</xdr:colOff>
          <xdr:row>16</xdr:row>
          <xdr:rowOff>19050</xdr:rowOff>
        </xdr:to>
        <xdr:sp macro="" textlink="">
          <xdr:nvSpPr>
            <xdr:cNvPr id="28858" name="Check Box 186" hidden="1">
              <a:extLst>
                <a:ext uri="{63B3BB69-23CF-44E3-9099-C40C66FF867C}">
                  <a14:compatExt spid="_x0000_s28858"/>
                </a:ext>
                <a:ext uri="{FF2B5EF4-FFF2-40B4-BE49-F238E27FC236}">
                  <a16:creationId xmlns:a16="http://schemas.microsoft.com/office/drawing/2014/main" id="{00000000-0008-0000-0100-0000B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16</xdr:row>
          <xdr:rowOff>38100</xdr:rowOff>
        </xdr:from>
        <xdr:to>
          <xdr:col>24</xdr:col>
          <xdr:colOff>0</xdr:colOff>
          <xdr:row>16</xdr:row>
          <xdr:rowOff>257175</xdr:rowOff>
        </xdr:to>
        <xdr:sp macro="" textlink="">
          <xdr:nvSpPr>
            <xdr:cNvPr id="28859" name="Check Box 187" hidden="1">
              <a:extLst>
                <a:ext uri="{63B3BB69-23CF-44E3-9099-C40C66FF867C}">
                  <a14:compatExt spid="_x0000_s28859"/>
                </a:ext>
                <a:ext uri="{FF2B5EF4-FFF2-40B4-BE49-F238E27FC236}">
                  <a16:creationId xmlns:a16="http://schemas.microsoft.com/office/drawing/2014/main" id="{00000000-0008-0000-0100-0000B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18</xdr:row>
          <xdr:rowOff>38100</xdr:rowOff>
        </xdr:from>
        <xdr:to>
          <xdr:col>24</xdr:col>
          <xdr:colOff>0</xdr:colOff>
          <xdr:row>19</xdr:row>
          <xdr:rowOff>19050</xdr:rowOff>
        </xdr:to>
        <xdr:sp macro="" textlink="">
          <xdr:nvSpPr>
            <xdr:cNvPr id="28860" name="Check Box 188" hidden="1">
              <a:extLst>
                <a:ext uri="{63B3BB69-23CF-44E3-9099-C40C66FF867C}">
                  <a14:compatExt spid="_x0000_s28860"/>
                </a:ext>
                <a:ext uri="{FF2B5EF4-FFF2-40B4-BE49-F238E27FC236}">
                  <a16:creationId xmlns:a16="http://schemas.microsoft.com/office/drawing/2014/main" id="{00000000-0008-0000-0100-0000B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19</xdr:row>
          <xdr:rowOff>38100</xdr:rowOff>
        </xdr:from>
        <xdr:to>
          <xdr:col>24</xdr:col>
          <xdr:colOff>0</xdr:colOff>
          <xdr:row>19</xdr:row>
          <xdr:rowOff>257175</xdr:rowOff>
        </xdr:to>
        <xdr:sp macro="" textlink="">
          <xdr:nvSpPr>
            <xdr:cNvPr id="28861" name="Check Box 189" hidden="1">
              <a:extLst>
                <a:ext uri="{63B3BB69-23CF-44E3-9099-C40C66FF867C}">
                  <a14:compatExt spid="_x0000_s28861"/>
                </a:ext>
                <a:ext uri="{FF2B5EF4-FFF2-40B4-BE49-F238E27FC236}">
                  <a16:creationId xmlns:a16="http://schemas.microsoft.com/office/drawing/2014/main" id="{00000000-0008-0000-0100-0000B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24</xdr:row>
          <xdr:rowOff>38100</xdr:rowOff>
        </xdr:from>
        <xdr:to>
          <xdr:col>22</xdr:col>
          <xdr:colOff>0</xdr:colOff>
          <xdr:row>25</xdr:row>
          <xdr:rowOff>19050</xdr:rowOff>
        </xdr:to>
        <xdr:sp macro="" textlink="">
          <xdr:nvSpPr>
            <xdr:cNvPr id="28862" name="Check Box 190" hidden="1">
              <a:extLst>
                <a:ext uri="{63B3BB69-23CF-44E3-9099-C40C66FF867C}">
                  <a14:compatExt spid="_x0000_s28862"/>
                </a:ext>
                <a:ext uri="{FF2B5EF4-FFF2-40B4-BE49-F238E27FC236}">
                  <a16:creationId xmlns:a16="http://schemas.microsoft.com/office/drawing/2014/main" id="{00000000-0008-0000-0100-0000B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25</xdr:row>
          <xdr:rowOff>38100</xdr:rowOff>
        </xdr:from>
        <xdr:to>
          <xdr:col>22</xdr:col>
          <xdr:colOff>0</xdr:colOff>
          <xdr:row>25</xdr:row>
          <xdr:rowOff>257175</xdr:rowOff>
        </xdr:to>
        <xdr:sp macro="" textlink="">
          <xdr:nvSpPr>
            <xdr:cNvPr id="28863" name="Check Box 191" hidden="1">
              <a:extLst>
                <a:ext uri="{63B3BB69-23CF-44E3-9099-C40C66FF867C}">
                  <a14:compatExt spid="_x0000_s28863"/>
                </a:ext>
                <a:ext uri="{FF2B5EF4-FFF2-40B4-BE49-F238E27FC236}">
                  <a16:creationId xmlns:a16="http://schemas.microsoft.com/office/drawing/2014/main" id="{00000000-0008-0000-0100-0000B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26</xdr:row>
          <xdr:rowOff>38100</xdr:rowOff>
        </xdr:from>
        <xdr:to>
          <xdr:col>22</xdr:col>
          <xdr:colOff>0</xdr:colOff>
          <xdr:row>27</xdr:row>
          <xdr:rowOff>38100</xdr:rowOff>
        </xdr:to>
        <xdr:sp macro="" textlink="">
          <xdr:nvSpPr>
            <xdr:cNvPr id="28864" name="Check Box 192" hidden="1">
              <a:extLst>
                <a:ext uri="{63B3BB69-23CF-44E3-9099-C40C66FF867C}">
                  <a14:compatExt spid="_x0000_s28864"/>
                </a:ext>
                <a:ext uri="{FF2B5EF4-FFF2-40B4-BE49-F238E27FC236}">
                  <a16:creationId xmlns:a16="http://schemas.microsoft.com/office/drawing/2014/main" id="{00000000-0008-0000-0100-0000C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27</xdr:row>
          <xdr:rowOff>38100</xdr:rowOff>
        </xdr:from>
        <xdr:to>
          <xdr:col>22</xdr:col>
          <xdr:colOff>0</xdr:colOff>
          <xdr:row>27</xdr:row>
          <xdr:rowOff>257175</xdr:rowOff>
        </xdr:to>
        <xdr:sp macro="" textlink="">
          <xdr:nvSpPr>
            <xdr:cNvPr id="28865" name="Check Box 193" hidden="1">
              <a:extLst>
                <a:ext uri="{63B3BB69-23CF-44E3-9099-C40C66FF867C}">
                  <a14:compatExt spid="_x0000_s28865"/>
                </a:ext>
                <a:ext uri="{FF2B5EF4-FFF2-40B4-BE49-F238E27FC236}">
                  <a16:creationId xmlns:a16="http://schemas.microsoft.com/office/drawing/2014/main" id="{00000000-0008-0000-0100-0000C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28</xdr:row>
          <xdr:rowOff>38100</xdr:rowOff>
        </xdr:from>
        <xdr:to>
          <xdr:col>22</xdr:col>
          <xdr:colOff>0</xdr:colOff>
          <xdr:row>28</xdr:row>
          <xdr:rowOff>257175</xdr:rowOff>
        </xdr:to>
        <xdr:sp macro="" textlink="">
          <xdr:nvSpPr>
            <xdr:cNvPr id="28866" name="Check Box 194" hidden="1">
              <a:extLst>
                <a:ext uri="{63B3BB69-23CF-44E3-9099-C40C66FF867C}">
                  <a14:compatExt spid="_x0000_s28866"/>
                </a:ext>
                <a:ext uri="{FF2B5EF4-FFF2-40B4-BE49-F238E27FC236}">
                  <a16:creationId xmlns:a16="http://schemas.microsoft.com/office/drawing/2014/main" id="{00000000-0008-0000-0100-0000C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24</xdr:row>
          <xdr:rowOff>38100</xdr:rowOff>
        </xdr:from>
        <xdr:to>
          <xdr:col>23</xdr:col>
          <xdr:colOff>0</xdr:colOff>
          <xdr:row>25</xdr:row>
          <xdr:rowOff>19050</xdr:rowOff>
        </xdr:to>
        <xdr:sp macro="" textlink="">
          <xdr:nvSpPr>
            <xdr:cNvPr id="28867" name="Check Box 195" hidden="1">
              <a:extLst>
                <a:ext uri="{63B3BB69-23CF-44E3-9099-C40C66FF867C}">
                  <a14:compatExt spid="_x0000_s28867"/>
                </a:ext>
                <a:ext uri="{FF2B5EF4-FFF2-40B4-BE49-F238E27FC236}">
                  <a16:creationId xmlns:a16="http://schemas.microsoft.com/office/drawing/2014/main" id="{00000000-0008-0000-0100-0000C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25</xdr:row>
          <xdr:rowOff>38100</xdr:rowOff>
        </xdr:from>
        <xdr:to>
          <xdr:col>23</xdr:col>
          <xdr:colOff>0</xdr:colOff>
          <xdr:row>25</xdr:row>
          <xdr:rowOff>257175</xdr:rowOff>
        </xdr:to>
        <xdr:sp macro="" textlink="">
          <xdr:nvSpPr>
            <xdr:cNvPr id="28868" name="Check Box 196" hidden="1">
              <a:extLst>
                <a:ext uri="{63B3BB69-23CF-44E3-9099-C40C66FF867C}">
                  <a14:compatExt spid="_x0000_s28868"/>
                </a:ext>
                <a:ext uri="{FF2B5EF4-FFF2-40B4-BE49-F238E27FC236}">
                  <a16:creationId xmlns:a16="http://schemas.microsoft.com/office/drawing/2014/main" id="{00000000-0008-0000-0100-0000C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26</xdr:row>
          <xdr:rowOff>38100</xdr:rowOff>
        </xdr:from>
        <xdr:to>
          <xdr:col>23</xdr:col>
          <xdr:colOff>0</xdr:colOff>
          <xdr:row>27</xdr:row>
          <xdr:rowOff>38100</xdr:rowOff>
        </xdr:to>
        <xdr:sp macro="" textlink="">
          <xdr:nvSpPr>
            <xdr:cNvPr id="28869" name="Check Box 197" hidden="1">
              <a:extLst>
                <a:ext uri="{63B3BB69-23CF-44E3-9099-C40C66FF867C}">
                  <a14:compatExt spid="_x0000_s28869"/>
                </a:ext>
                <a:ext uri="{FF2B5EF4-FFF2-40B4-BE49-F238E27FC236}">
                  <a16:creationId xmlns:a16="http://schemas.microsoft.com/office/drawing/2014/main" id="{00000000-0008-0000-0100-0000C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27</xdr:row>
          <xdr:rowOff>38100</xdr:rowOff>
        </xdr:from>
        <xdr:to>
          <xdr:col>23</xdr:col>
          <xdr:colOff>0</xdr:colOff>
          <xdr:row>27</xdr:row>
          <xdr:rowOff>257175</xdr:rowOff>
        </xdr:to>
        <xdr:sp macro="" textlink="">
          <xdr:nvSpPr>
            <xdr:cNvPr id="28870" name="Check Box 198" hidden="1">
              <a:extLst>
                <a:ext uri="{63B3BB69-23CF-44E3-9099-C40C66FF867C}">
                  <a14:compatExt spid="_x0000_s28870"/>
                </a:ext>
                <a:ext uri="{FF2B5EF4-FFF2-40B4-BE49-F238E27FC236}">
                  <a16:creationId xmlns:a16="http://schemas.microsoft.com/office/drawing/2014/main" id="{00000000-0008-0000-0100-0000C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28</xdr:row>
          <xdr:rowOff>38100</xdr:rowOff>
        </xdr:from>
        <xdr:to>
          <xdr:col>23</xdr:col>
          <xdr:colOff>0</xdr:colOff>
          <xdr:row>28</xdr:row>
          <xdr:rowOff>257175</xdr:rowOff>
        </xdr:to>
        <xdr:sp macro="" textlink="">
          <xdr:nvSpPr>
            <xdr:cNvPr id="28871" name="Check Box 199" hidden="1">
              <a:extLst>
                <a:ext uri="{63B3BB69-23CF-44E3-9099-C40C66FF867C}">
                  <a14:compatExt spid="_x0000_s28871"/>
                </a:ext>
                <a:ext uri="{FF2B5EF4-FFF2-40B4-BE49-F238E27FC236}">
                  <a16:creationId xmlns:a16="http://schemas.microsoft.com/office/drawing/2014/main" id="{00000000-0008-0000-0100-0000C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24</xdr:row>
          <xdr:rowOff>38100</xdr:rowOff>
        </xdr:from>
        <xdr:to>
          <xdr:col>24</xdr:col>
          <xdr:colOff>0</xdr:colOff>
          <xdr:row>25</xdr:row>
          <xdr:rowOff>19050</xdr:rowOff>
        </xdr:to>
        <xdr:sp macro="" textlink="">
          <xdr:nvSpPr>
            <xdr:cNvPr id="28872" name="Check Box 200" hidden="1">
              <a:extLst>
                <a:ext uri="{63B3BB69-23CF-44E3-9099-C40C66FF867C}">
                  <a14:compatExt spid="_x0000_s28872"/>
                </a:ext>
                <a:ext uri="{FF2B5EF4-FFF2-40B4-BE49-F238E27FC236}">
                  <a16:creationId xmlns:a16="http://schemas.microsoft.com/office/drawing/2014/main" id="{00000000-0008-0000-0100-0000C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25</xdr:row>
          <xdr:rowOff>38100</xdr:rowOff>
        </xdr:from>
        <xdr:to>
          <xdr:col>24</xdr:col>
          <xdr:colOff>0</xdr:colOff>
          <xdr:row>25</xdr:row>
          <xdr:rowOff>257175</xdr:rowOff>
        </xdr:to>
        <xdr:sp macro="" textlink="">
          <xdr:nvSpPr>
            <xdr:cNvPr id="28873" name="Check Box 201" hidden="1">
              <a:extLst>
                <a:ext uri="{63B3BB69-23CF-44E3-9099-C40C66FF867C}">
                  <a14:compatExt spid="_x0000_s28873"/>
                </a:ext>
                <a:ext uri="{FF2B5EF4-FFF2-40B4-BE49-F238E27FC236}">
                  <a16:creationId xmlns:a16="http://schemas.microsoft.com/office/drawing/2014/main" id="{00000000-0008-0000-0100-0000C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26</xdr:row>
          <xdr:rowOff>38100</xdr:rowOff>
        </xdr:from>
        <xdr:to>
          <xdr:col>24</xdr:col>
          <xdr:colOff>0</xdr:colOff>
          <xdr:row>27</xdr:row>
          <xdr:rowOff>38100</xdr:rowOff>
        </xdr:to>
        <xdr:sp macro="" textlink="">
          <xdr:nvSpPr>
            <xdr:cNvPr id="28874" name="Check Box 202" hidden="1">
              <a:extLst>
                <a:ext uri="{63B3BB69-23CF-44E3-9099-C40C66FF867C}">
                  <a14:compatExt spid="_x0000_s28874"/>
                </a:ext>
                <a:ext uri="{FF2B5EF4-FFF2-40B4-BE49-F238E27FC236}">
                  <a16:creationId xmlns:a16="http://schemas.microsoft.com/office/drawing/2014/main" id="{00000000-0008-0000-0100-0000C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27</xdr:row>
          <xdr:rowOff>38100</xdr:rowOff>
        </xdr:from>
        <xdr:to>
          <xdr:col>24</xdr:col>
          <xdr:colOff>0</xdr:colOff>
          <xdr:row>27</xdr:row>
          <xdr:rowOff>257175</xdr:rowOff>
        </xdr:to>
        <xdr:sp macro="" textlink="">
          <xdr:nvSpPr>
            <xdr:cNvPr id="28875" name="Check Box 203" hidden="1">
              <a:extLst>
                <a:ext uri="{63B3BB69-23CF-44E3-9099-C40C66FF867C}">
                  <a14:compatExt spid="_x0000_s28875"/>
                </a:ext>
                <a:ext uri="{FF2B5EF4-FFF2-40B4-BE49-F238E27FC236}">
                  <a16:creationId xmlns:a16="http://schemas.microsoft.com/office/drawing/2014/main" id="{00000000-0008-0000-0100-0000C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6</xdr:row>
          <xdr:rowOff>28575</xdr:rowOff>
        </xdr:from>
        <xdr:to>
          <xdr:col>7</xdr:col>
          <xdr:colOff>104775</xdr:colOff>
          <xdr:row>7</xdr:row>
          <xdr:rowOff>0</xdr:rowOff>
        </xdr:to>
        <xdr:sp macro="" textlink="">
          <xdr:nvSpPr>
            <xdr:cNvPr id="28876" name="Check Box 204" hidden="1">
              <a:extLst>
                <a:ext uri="{63B3BB69-23CF-44E3-9099-C40C66FF867C}">
                  <a14:compatExt spid="_x0000_s28876"/>
                </a:ext>
                <a:ext uri="{FF2B5EF4-FFF2-40B4-BE49-F238E27FC236}">
                  <a16:creationId xmlns:a16="http://schemas.microsoft.com/office/drawing/2014/main" id="{00000000-0008-0000-0100-0000C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19050</xdr:rowOff>
        </xdr:from>
        <xdr:to>
          <xdr:col>8</xdr:col>
          <xdr:colOff>180975</xdr:colOff>
          <xdr:row>21</xdr:row>
          <xdr:rowOff>247650</xdr:rowOff>
        </xdr:to>
        <xdr:sp macro="" textlink="">
          <xdr:nvSpPr>
            <xdr:cNvPr id="28877" name="Check Box 205" hidden="1">
              <a:extLst>
                <a:ext uri="{63B3BB69-23CF-44E3-9099-C40C66FF867C}">
                  <a14:compatExt spid="_x0000_s28877"/>
                </a:ext>
                <a:ext uri="{FF2B5EF4-FFF2-40B4-BE49-F238E27FC236}">
                  <a16:creationId xmlns:a16="http://schemas.microsoft.com/office/drawing/2014/main" id="{00000000-0008-0000-0100-0000C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Double-walled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247650</xdr:rowOff>
        </xdr:from>
        <xdr:to>
          <xdr:col>7</xdr:col>
          <xdr:colOff>400050</xdr:colOff>
          <xdr:row>22</xdr:row>
          <xdr:rowOff>209550</xdr:rowOff>
        </xdr:to>
        <xdr:sp macro="" textlink="">
          <xdr:nvSpPr>
            <xdr:cNvPr id="28878" name="Check Box 206" hidden="1">
              <a:extLst>
                <a:ext uri="{63B3BB69-23CF-44E3-9099-C40C66FF867C}">
                  <a14:compatExt spid="_x0000_s28878"/>
                </a:ext>
                <a:ext uri="{FF2B5EF4-FFF2-40B4-BE49-F238E27FC236}">
                  <a16:creationId xmlns:a16="http://schemas.microsoft.com/office/drawing/2014/main" id="{00000000-0008-0000-0100-0000C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21</xdr:row>
          <xdr:rowOff>247650</xdr:rowOff>
        </xdr:from>
        <xdr:to>
          <xdr:col>9</xdr:col>
          <xdr:colOff>57150</xdr:colOff>
          <xdr:row>22</xdr:row>
          <xdr:rowOff>209550</xdr:rowOff>
        </xdr:to>
        <xdr:sp macro="" textlink="">
          <xdr:nvSpPr>
            <xdr:cNvPr id="28879" name="Check Box 207" hidden="1">
              <a:extLst>
                <a:ext uri="{63B3BB69-23CF-44E3-9099-C40C66FF867C}">
                  <a14:compatExt spid="_x0000_s28879"/>
                </a:ext>
                <a:ext uri="{FF2B5EF4-FFF2-40B4-BE49-F238E27FC236}">
                  <a16:creationId xmlns:a16="http://schemas.microsoft.com/office/drawing/2014/main" id="{00000000-0008-0000-0100-0000C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21</xdr:row>
          <xdr:rowOff>19050</xdr:rowOff>
        </xdr:from>
        <xdr:to>
          <xdr:col>11</xdr:col>
          <xdr:colOff>180975</xdr:colOff>
          <xdr:row>21</xdr:row>
          <xdr:rowOff>247650</xdr:rowOff>
        </xdr:to>
        <xdr:sp macro="" textlink="">
          <xdr:nvSpPr>
            <xdr:cNvPr id="28880" name="Check Box 208" hidden="1">
              <a:extLst>
                <a:ext uri="{63B3BB69-23CF-44E3-9099-C40C66FF867C}">
                  <a14:compatExt spid="_x0000_s28880"/>
                </a:ext>
                <a:ext uri="{FF2B5EF4-FFF2-40B4-BE49-F238E27FC236}">
                  <a16:creationId xmlns:a16="http://schemas.microsoft.com/office/drawing/2014/main" id="{00000000-0008-0000-0100-0000D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Double-walled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21</xdr:row>
          <xdr:rowOff>247650</xdr:rowOff>
        </xdr:from>
        <xdr:to>
          <xdr:col>10</xdr:col>
          <xdr:colOff>400050</xdr:colOff>
          <xdr:row>22</xdr:row>
          <xdr:rowOff>209550</xdr:rowOff>
        </xdr:to>
        <xdr:sp macro="" textlink="">
          <xdr:nvSpPr>
            <xdr:cNvPr id="28881" name="Check Box 209" hidden="1">
              <a:extLst>
                <a:ext uri="{63B3BB69-23CF-44E3-9099-C40C66FF867C}">
                  <a14:compatExt spid="_x0000_s28881"/>
                </a:ext>
                <a:ext uri="{FF2B5EF4-FFF2-40B4-BE49-F238E27FC236}">
                  <a16:creationId xmlns:a16="http://schemas.microsoft.com/office/drawing/2014/main" id="{00000000-0008-0000-0100-0000D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21</xdr:row>
          <xdr:rowOff>247650</xdr:rowOff>
        </xdr:from>
        <xdr:to>
          <xdr:col>12</xdr:col>
          <xdr:colOff>57150</xdr:colOff>
          <xdr:row>22</xdr:row>
          <xdr:rowOff>209550</xdr:rowOff>
        </xdr:to>
        <xdr:sp macro="" textlink="">
          <xdr:nvSpPr>
            <xdr:cNvPr id="28882" name="Check Box 210" hidden="1">
              <a:extLst>
                <a:ext uri="{63B3BB69-23CF-44E3-9099-C40C66FF867C}">
                  <a14:compatExt spid="_x0000_s28882"/>
                </a:ext>
                <a:ext uri="{FF2B5EF4-FFF2-40B4-BE49-F238E27FC236}">
                  <a16:creationId xmlns:a16="http://schemas.microsoft.com/office/drawing/2014/main" id="{00000000-0008-0000-0100-0000D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</xdr:row>
          <xdr:rowOff>19050</xdr:rowOff>
        </xdr:from>
        <xdr:to>
          <xdr:col>14</xdr:col>
          <xdr:colOff>180975</xdr:colOff>
          <xdr:row>21</xdr:row>
          <xdr:rowOff>247650</xdr:rowOff>
        </xdr:to>
        <xdr:sp macro="" textlink="">
          <xdr:nvSpPr>
            <xdr:cNvPr id="28883" name="Check Box 211" hidden="1">
              <a:extLst>
                <a:ext uri="{63B3BB69-23CF-44E3-9099-C40C66FF867C}">
                  <a14:compatExt spid="_x0000_s28883"/>
                </a:ext>
                <a:ext uri="{FF2B5EF4-FFF2-40B4-BE49-F238E27FC236}">
                  <a16:creationId xmlns:a16="http://schemas.microsoft.com/office/drawing/2014/main" id="{00000000-0008-0000-0100-0000D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Double-walled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</xdr:row>
          <xdr:rowOff>247650</xdr:rowOff>
        </xdr:from>
        <xdr:to>
          <xdr:col>13</xdr:col>
          <xdr:colOff>400050</xdr:colOff>
          <xdr:row>22</xdr:row>
          <xdr:rowOff>209550</xdr:rowOff>
        </xdr:to>
        <xdr:sp macro="" textlink="">
          <xdr:nvSpPr>
            <xdr:cNvPr id="28884" name="Check Box 212" hidden="1">
              <a:extLst>
                <a:ext uri="{63B3BB69-23CF-44E3-9099-C40C66FF867C}">
                  <a14:compatExt spid="_x0000_s28884"/>
                </a:ext>
                <a:ext uri="{FF2B5EF4-FFF2-40B4-BE49-F238E27FC236}">
                  <a16:creationId xmlns:a16="http://schemas.microsoft.com/office/drawing/2014/main" id="{00000000-0008-0000-0100-0000D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361950</xdr:colOff>
          <xdr:row>21</xdr:row>
          <xdr:rowOff>247650</xdr:rowOff>
        </xdr:from>
        <xdr:to>
          <xdr:col>15</xdr:col>
          <xdr:colOff>57150</xdr:colOff>
          <xdr:row>22</xdr:row>
          <xdr:rowOff>209550</xdr:rowOff>
        </xdr:to>
        <xdr:sp macro="" textlink="">
          <xdr:nvSpPr>
            <xdr:cNvPr id="28885" name="Check Box 213" hidden="1">
              <a:extLst>
                <a:ext uri="{63B3BB69-23CF-44E3-9099-C40C66FF867C}">
                  <a14:compatExt spid="_x0000_s28885"/>
                </a:ext>
                <a:ext uri="{FF2B5EF4-FFF2-40B4-BE49-F238E27FC236}">
                  <a16:creationId xmlns:a16="http://schemas.microsoft.com/office/drawing/2014/main" id="{00000000-0008-0000-0100-0000D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21</xdr:row>
          <xdr:rowOff>19050</xdr:rowOff>
        </xdr:from>
        <xdr:to>
          <xdr:col>17</xdr:col>
          <xdr:colOff>180975</xdr:colOff>
          <xdr:row>21</xdr:row>
          <xdr:rowOff>247650</xdr:rowOff>
        </xdr:to>
        <xdr:sp macro="" textlink="">
          <xdr:nvSpPr>
            <xdr:cNvPr id="28886" name="Check Box 214" hidden="1">
              <a:extLst>
                <a:ext uri="{63B3BB69-23CF-44E3-9099-C40C66FF867C}">
                  <a14:compatExt spid="_x0000_s28886"/>
                </a:ext>
                <a:ext uri="{FF2B5EF4-FFF2-40B4-BE49-F238E27FC236}">
                  <a16:creationId xmlns:a16="http://schemas.microsoft.com/office/drawing/2014/main" id="{00000000-0008-0000-0100-0000D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Double-walled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21</xdr:row>
          <xdr:rowOff>247650</xdr:rowOff>
        </xdr:from>
        <xdr:to>
          <xdr:col>16</xdr:col>
          <xdr:colOff>400050</xdr:colOff>
          <xdr:row>22</xdr:row>
          <xdr:rowOff>209550</xdr:rowOff>
        </xdr:to>
        <xdr:sp macro="" textlink="">
          <xdr:nvSpPr>
            <xdr:cNvPr id="28887" name="Check Box 215" hidden="1">
              <a:extLst>
                <a:ext uri="{63B3BB69-23CF-44E3-9099-C40C66FF867C}">
                  <a14:compatExt spid="_x0000_s28887"/>
                </a:ext>
                <a:ext uri="{FF2B5EF4-FFF2-40B4-BE49-F238E27FC236}">
                  <a16:creationId xmlns:a16="http://schemas.microsoft.com/office/drawing/2014/main" id="{00000000-0008-0000-0100-0000D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361950</xdr:colOff>
          <xdr:row>21</xdr:row>
          <xdr:rowOff>247650</xdr:rowOff>
        </xdr:from>
        <xdr:to>
          <xdr:col>18</xdr:col>
          <xdr:colOff>57150</xdr:colOff>
          <xdr:row>22</xdr:row>
          <xdr:rowOff>209550</xdr:rowOff>
        </xdr:to>
        <xdr:sp macro="" textlink="">
          <xdr:nvSpPr>
            <xdr:cNvPr id="28888" name="Check Box 216" hidden="1">
              <a:extLst>
                <a:ext uri="{63B3BB69-23CF-44E3-9099-C40C66FF867C}">
                  <a14:compatExt spid="_x0000_s28888"/>
                </a:ext>
                <a:ext uri="{FF2B5EF4-FFF2-40B4-BE49-F238E27FC236}">
                  <a16:creationId xmlns:a16="http://schemas.microsoft.com/office/drawing/2014/main" id="{00000000-0008-0000-0100-0000D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21</xdr:row>
          <xdr:rowOff>19050</xdr:rowOff>
        </xdr:from>
        <xdr:to>
          <xdr:col>23</xdr:col>
          <xdr:colOff>180975</xdr:colOff>
          <xdr:row>21</xdr:row>
          <xdr:rowOff>247650</xdr:rowOff>
        </xdr:to>
        <xdr:sp macro="" textlink="">
          <xdr:nvSpPr>
            <xdr:cNvPr id="28889" name="Check Box 217" hidden="1">
              <a:extLst>
                <a:ext uri="{63B3BB69-23CF-44E3-9099-C40C66FF867C}">
                  <a14:compatExt spid="_x0000_s28889"/>
                </a:ext>
                <a:ext uri="{FF2B5EF4-FFF2-40B4-BE49-F238E27FC236}">
                  <a16:creationId xmlns:a16="http://schemas.microsoft.com/office/drawing/2014/main" id="{00000000-0008-0000-0100-0000D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Double-walled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21</xdr:row>
          <xdr:rowOff>247650</xdr:rowOff>
        </xdr:from>
        <xdr:to>
          <xdr:col>22</xdr:col>
          <xdr:colOff>400050</xdr:colOff>
          <xdr:row>22</xdr:row>
          <xdr:rowOff>209550</xdr:rowOff>
        </xdr:to>
        <xdr:sp macro="" textlink="">
          <xdr:nvSpPr>
            <xdr:cNvPr id="28890" name="Check Box 218" hidden="1">
              <a:extLst>
                <a:ext uri="{63B3BB69-23CF-44E3-9099-C40C66FF867C}">
                  <a14:compatExt spid="_x0000_s28890"/>
                </a:ext>
                <a:ext uri="{FF2B5EF4-FFF2-40B4-BE49-F238E27FC236}">
                  <a16:creationId xmlns:a16="http://schemas.microsoft.com/office/drawing/2014/main" id="{00000000-0008-0000-0100-0000D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361950</xdr:colOff>
          <xdr:row>21</xdr:row>
          <xdr:rowOff>247650</xdr:rowOff>
        </xdr:from>
        <xdr:to>
          <xdr:col>24</xdr:col>
          <xdr:colOff>57150</xdr:colOff>
          <xdr:row>22</xdr:row>
          <xdr:rowOff>209550</xdr:rowOff>
        </xdr:to>
        <xdr:sp macro="" textlink="">
          <xdr:nvSpPr>
            <xdr:cNvPr id="28891" name="Check Box 219" hidden="1">
              <a:extLst>
                <a:ext uri="{63B3BB69-23CF-44E3-9099-C40C66FF867C}">
                  <a14:compatExt spid="_x0000_s28891"/>
                </a:ext>
                <a:ext uri="{FF2B5EF4-FFF2-40B4-BE49-F238E27FC236}">
                  <a16:creationId xmlns:a16="http://schemas.microsoft.com/office/drawing/2014/main" id="{00000000-0008-0000-0100-0000D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10</xdr:row>
          <xdr:rowOff>38100</xdr:rowOff>
        </xdr:from>
        <xdr:to>
          <xdr:col>19</xdr:col>
          <xdr:colOff>0</xdr:colOff>
          <xdr:row>11</xdr:row>
          <xdr:rowOff>19050</xdr:rowOff>
        </xdr:to>
        <xdr:sp macro="" textlink="">
          <xdr:nvSpPr>
            <xdr:cNvPr id="28892" name="Check Box 220" hidden="1">
              <a:extLst>
                <a:ext uri="{63B3BB69-23CF-44E3-9099-C40C66FF867C}">
                  <a14:compatExt spid="_x0000_s28892"/>
                </a:ext>
                <a:ext uri="{FF2B5EF4-FFF2-40B4-BE49-F238E27FC236}">
                  <a16:creationId xmlns:a16="http://schemas.microsoft.com/office/drawing/2014/main" id="{00000000-0008-0000-0100-0000D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10</xdr:row>
          <xdr:rowOff>38100</xdr:rowOff>
        </xdr:from>
        <xdr:to>
          <xdr:col>20</xdr:col>
          <xdr:colOff>0</xdr:colOff>
          <xdr:row>11</xdr:row>
          <xdr:rowOff>19050</xdr:rowOff>
        </xdr:to>
        <xdr:sp macro="" textlink="">
          <xdr:nvSpPr>
            <xdr:cNvPr id="28893" name="Check Box 221" hidden="1">
              <a:extLst>
                <a:ext uri="{63B3BB69-23CF-44E3-9099-C40C66FF867C}">
                  <a14:compatExt spid="_x0000_s28893"/>
                </a:ext>
                <a:ext uri="{FF2B5EF4-FFF2-40B4-BE49-F238E27FC236}">
                  <a16:creationId xmlns:a16="http://schemas.microsoft.com/office/drawing/2014/main" id="{00000000-0008-0000-0100-0000D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11</xdr:row>
          <xdr:rowOff>38100</xdr:rowOff>
        </xdr:from>
        <xdr:to>
          <xdr:col>19</xdr:col>
          <xdr:colOff>0</xdr:colOff>
          <xdr:row>12</xdr:row>
          <xdr:rowOff>19050</xdr:rowOff>
        </xdr:to>
        <xdr:sp macro="" textlink="">
          <xdr:nvSpPr>
            <xdr:cNvPr id="28894" name="Check Box 222" hidden="1">
              <a:extLst>
                <a:ext uri="{63B3BB69-23CF-44E3-9099-C40C66FF867C}">
                  <a14:compatExt spid="_x0000_s28894"/>
                </a:ext>
                <a:ext uri="{FF2B5EF4-FFF2-40B4-BE49-F238E27FC236}">
                  <a16:creationId xmlns:a16="http://schemas.microsoft.com/office/drawing/2014/main" id="{00000000-0008-0000-0100-0000D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12</xdr:row>
          <xdr:rowOff>38100</xdr:rowOff>
        </xdr:from>
        <xdr:to>
          <xdr:col>19</xdr:col>
          <xdr:colOff>0</xdr:colOff>
          <xdr:row>13</xdr:row>
          <xdr:rowOff>19050</xdr:rowOff>
        </xdr:to>
        <xdr:sp macro="" textlink="">
          <xdr:nvSpPr>
            <xdr:cNvPr id="28895" name="Check Box 223" hidden="1">
              <a:extLst>
                <a:ext uri="{63B3BB69-23CF-44E3-9099-C40C66FF867C}">
                  <a14:compatExt spid="_x0000_s28895"/>
                </a:ext>
                <a:ext uri="{FF2B5EF4-FFF2-40B4-BE49-F238E27FC236}">
                  <a16:creationId xmlns:a16="http://schemas.microsoft.com/office/drawing/2014/main" id="{00000000-0008-0000-0100-0000D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13</xdr:row>
          <xdr:rowOff>38100</xdr:rowOff>
        </xdr:from>
        <xdr:to>
          <xdr:col>19</xdr:col>
          <xdr:colOff>0</xdr:colOff>
          <xdr:row>14</xdr:row>
          <xdr:rowOff>19050</xdr:rowOff>
        </xdr:to>
        <xdr:sp macro="" textlink="">
          <xdr:nvSpPr>
            <xdr:cNvPr id="28896" name="Check Box 224" hidden="1">
              <a:extLst>
                <a:ext uri="{63B3BB69-23CF-44E3-9099-C40C66FF867C}">
                  <a14:compatExt spid="_x0000_s28896"/>
                </a:ext>
                <a:ext uri="{FF2B5EF4-FFF2-40B4-BE49-F238E27FC236}">
                  <a16:creationId xmlns:a16="http://schemas.microsoft.com/office/drawing/2014/main" id="{00000000-0008-0000-0100-0000E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14</xdr:row>
          <xdr:rowOff>38100</xdr:rowOff>
        </xdr:from>
        <xdr:to>
          <xdr:col>19</xdr:col>
          <xdr:colOff>0</xdr:colOff>
          <xdr:row>15</xdr:row>
          <xdr:rowOff>19050</xdr:rowOff>
        </xdr:to>
        <xdr:sp macro="" textlink="">
          <xdr:nvSpPr>
            <xdr:cNvPr id="28897" name="Check Box 225" hidden="1">
              <a:extLst>
                <a:ext uri="{63B3BB69-23CF-44E3-9099-C40C66FF867C}">
                  <a14:compatExt spid="_x0000_s28897"/>
                </a:ext>
                <a:ext uri="{FF2B5EF4-FFF2-40B4-BE49-F238E27FC236}">
                  <a16:creationId xmlns:a16="http://schemas.microsoft.com/office/drawing/2014/main" id="{00000000-0008-0000-0100-0000E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15</xdr:row>
          <xdr:rowOff>38100</xdr:rowOff>
        </xdr:from>
        <xdr:to>
          <xdr:col>19</xdr:col>
          <xdr:colOff>0</xdr:colOff>
          <xdr:row>16</xdr:row>
          <xdr:rowOff>19050</xdr:rowOff>
        </xdr:to>
        <xdr:sp macro="" textlink="">
          <xdr:nvSpPr>
            <xdr:cNvPr id="28898" name="Check Box 226" hidden="1">
              <a:extLst>
                <a:ext uri="{63B3BB69-23CF-44E3-9099-C40C66FF867C}">
                  <a14:compatExt spid="_x0000_s28898"/>
                </a:ext>
                <a:ext uri="{FF2B5EF4-FFF2-40B4-BE49-F238E27FC236}">
                  <a16:creationId xmlns:a16="http://schemas.microsoft.com/office/drawing/2014/main" id="{00000000-0008-0000-0100-0000E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16</xdr:row>
          <xdr:rowOff>38100</xdr:rowOff>
        </xdr:from>
        <xdr:to>
          <xdr:col>19</xdr:col>
          <xdr:colOff>0</xdr:colOff>
          <xdr:row>16</xdr:row>
          <xdr:rowOff>257175</xdr:rowOff>
        </xdr:to>
        <xdr:sp macro="" textlink="">
          <xdr:nvSpPr>
            <xdr:cNvPr id="28899" name="Check Box 227" hidden="1">
              <a:extLst>
                <a:ext uri="{63B3BB69-23CF-44E3-9099-C40C66FF867C}">
                  <a14:compatExt spid="_x0000_s28899"/>
                </a:ext>
                <a:ext uri="{FF2B5EF4-FFF2-40B4-BE49-F238E27FC236}">
                  <a16:creationId xmlns:a16="http://schemas.microsoft.com/office/drawing/2014/main" id="{00000000-0008-0000-0100-0000E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17</xdr:row>
          <xdr:rowOff>38100</xdr:rowOff>
        </xdr:from>
        <xdr:to>
          <xdr:col>19</xdr:col>
          <xdr:colOff>0</xdr:colOff>
          <xdr:row>17</xdr:row>
          <xdr:rowOff>257175</xdr:rowOff>
        </xdr:to>
        <xdr:sp macro="" textlink="">
          <xdr:nvSpPr>
            <xdr:cNvPr id="28900" name="Check Box 228" hidden="1">
              <a:extLst>
                <a:ext uri="{63B3BB69-23CF-44E3-9099-C40C66FF867C}">
                  <a14:compatExt spid="_x0000_s28900"/>
                </a:ext>
                <a:ext uri="{FF2B5EF4-FFF2-40B4-BE49-F238E27FC236}">
                  <a16:creationId xmlns:a16="http://schemas.microsoft.com/office/drawing/2014/main" id="{00000000-0008-0000-0100-0000E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18</xdr:row>
          <xdr:rowOff>38100</xdr:rowOff>
        </xdr:from>
        <xdr:to>
          <xdr:col>19</xdr:col>
          <xdr:colOff>0</xdr:colOff>
          <xdr:row>19</xdr:row>
          <xdr:rowOff>19050</xdr:rowOff>
        </xdr:to>
        <xdr:sp macro="" textlink="">
          <xdr:nvSpPr>
            <xdr:cNvPr id="28901" name="Check Box 229" hidden="1">
              <a:extLst>
                <a:ext uri="{63B3BB69-23CF-44E3-9099-C40C66FF867C}">
                  <a14:compatExt spid="_x0000_s28901"/>
                </a:ext>
                <a:ext uri="{FF2B5EF4-FFF2-40B4-BE49-F238E27FC236}">
                  <a16:creationId xmlns:a16="http://schemas.microsoft.com/office/drawing/2014/main" id="{00000000-0008-0000-0100-0000E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19</xdr:row>
          <xdr:rowOff>38100</xdr:rowOff>
        </xdr:from>
        <xdr:to>
          <xdr:col>19</xdr:col>
          <xdr:colOff>0</xdr:colOff>
          <xdr:row>19</xdr:row>
          <xdr:rowOff>257175</xdr:rowOff>
        </xdr:to>
        <xdr:sp macro="" textlink="">
          <xdr:nvSpPr>
            <xdr:cNvPr id="28902" name="Check Box 230" hidden="1">
              <a:extLst>
                <a:ext uri="{63B3BB69-23CF-44E3-9099-C40C66FF867C}">
                  <a14:compatExt spid="_x0000_s28902"/>
                </a:ext>
                <a:ext uri="{FF2B5EF4-FFF2-40B4-BE49-F238E27FC236}">
                  <a16:creationId xmlns:a16="http://schemas.microsoft.com/office/drawing/2014/main" id="{00000000-0008-0000-0100-0000E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11</xdr:row>
          <xdr:rowOff>38100</xdr:rowOff>
        </xdr:from>
        <xdr:to>
          <xdr:col>20</xdr:col>
          <xdr:colOff>0</xdr:colOff>
          <xdr:row>12</xdr:row>
          <xdr:rowOff>19050</xdr:rowOff>
        </xdr:to>
        <xdr:sp macro="" textlink="">
          <xdr:nvSpPr>
            <xdr:cNvPr id="28903" name="Check Box 231" hidden="1">
              <a:extLst>
                <a:ext uri="{63B3BB69-23CF-44E3-9099-C40C66FF867C}">
                  <a14:compatExt spid="_x0000_s28903"/>
                </a:ext>
                <a:ext uri="{FF2B5EF4-FFF2-40B4-BE49-F238E27FC236}">
                  <a16:creationId xmlns:a16="http://schemas.microsoft.com/office/drawing/2014/main" id="{00000000-0008-0000-0100-0000E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12</xdr:row>
          <xdr:rowOff>38100</xdr:rowOff>
        </xdr:from>
        <xdr:to>
          <xdr:col>20</xdr:col>
          <xdr:colOff>0</xdr:colOff>
          <xdr:row>13</xdr:row>
          <xdr:rowOff>19050</xdr:rowOff>
        </xdr:to>
        <xdr:sp macro="" textlink="">
          <xdr:nvSpPr>
            <xdr:cNvPr id="28904" name="Check Box 232" hidden="1">
              <a:extLst>
                <a:ext uri="{63B3BB69-23CF-44E3-9099-C40C66FF867C}">
                  <a14:compatExt spid="_x0000_s28904"/>
                </a:ext>
                <a:ext uri="{FF2B5EF4-FFF2-40B4-BE49-F238E27FC236}">
                  <a16:creationId xmlns:a16="http://schemas.microsoft.com/office/drawing/2014/main" id="{00000000-0008-0000-0100-0000E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13</xdr:row>
          <xdr:rowOff>38100</xdr:rowOff>
        </xdr:from>
        <xdr:to>
          <xdr:col>20</xdr:col>
          <xdr:colOff>0</xdr:colOff>
          <xdr:row>14</xdr:row>
          <xdr:rowOff>19050</xdr:rowOff>
        </xdr:to>
        <xdr:sp macro="" textlink="">
          <xdr:nvSpPr>
            <xdr:cNvPr id="28905" name="Check Box 233" hidden="1">
              <a:extLst>
                <a:ext uri="{63B3BB69-23CF-44E3-9099-C40C66FF867C}">
                  <a14:compatExt spid="_x0000_s28905"/>
                </a:ext>
                <a:ext uri="{FF2B5EF4-FFF2-40B4-BE49-F238E27FC236}">
                  <a16:creationId xmlns:a16="http://schemas.microsoft.com/office/drawing/2014/main" id="{00000000-0008-0000-0100-0000E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14</xdr:row>
          <xdr:rowOff>38100</xdr:rowOff>
        </xdr:from>
        <xdr:to>
          <xdr:col>20</xdr:col>
          <xdr:colOff>0</xdr:colOff>
          <xdr:row>15</xdr:row>
          <xdr:rowOff>19050</xdr:rowOff>
        </xdr:to>
        <xdr:sp macro="" textlink="">
          <xdr:nvSpPr>
            <xdr:cNvPr id="28906" name="Check Box 234" hidden="1">
              <a:extLst>
                <a:ext uri="{63B3BB69-23CF-44E3-9099-C40C66FF867C}">
                  <a14:compatExt spid="_x0000_s28906"/>
                </a:ext>
                <a:ext uri="{FF2B5EF4-FFF2-40B4-BE49-F238E27FC236}">
                  <a16:creationId xmlns:a16="http://schemas.microsoft.com/office/drawing/2014/main" id="{00000000-0008-0000-0100-0000E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15</xdr:row>
          <xdr:rowOff>38100</xdr:rowOff>
        </xdr:from>
        <xdr:to>
          <xdr:col>20</xdr:col>
          <xdr:colOff>0</xdr:colOff>
          <xdr:row>16</xdr:row>
          <xdr:rowOff>19050</xdr:rowOff>
        </xdr:to>
        <xdr:sp macro="" textlink="">
          <xdr:nvSpPr>
            <xdr:cNvPr id="28907" name="Check Box 235" hidden="1">
              <a:extLst>
                <a:ext uri="{63B3BB69-23CF-44E3-9099-C40C66FF867C}">
                  <a14:compatExt spid="_x0000_s28907"/>
                </a:ext>
                <a:ext uri="{FF2B5EF4-FFF2-40B4-BE49-F238E27FC236}">
                  <a16:creationId xmlns:a16="http://schemas.microsoft.com/office/drawing/2014/main" id="{00000000-0008-0000-0100-0000E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16</xdr:row>
          <xdr:rowOff>38100</xdr:rowOff>
        </xdr:from>
        <xdr:to>
          <xdr:col>20</xdr:col>
          <xdr:colOff>0</xdr:colOff>
          <xdr:row>16</xdr:row>
          <xdr:rowOff>257175</xdr:rowOff>
        </xdr:to>
        <xdr:sp macro="" textlink="">
          <xdr:nvSpPr>
            <xdr:cNvPr id="28908" name="Check Box 236" hidden="1">
              <a:extLst>
                <a:ext uri="{63B3BB69-23CF-44E3-9099-C40C66FF867C}">
                  <a14:compatExt spid="_x0000_s28908"/>
                </a:ext>
                <a:ext uri="{FF2B5EF4-FFF2-40B4-BE49-F238E27FC236}">
                  <a16:creationId xmlns:a16="http://schemas.microsoft.com/office/drawing/2014/main" id="{00000000-0008-0000-0100-0000E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17</xdr:row>
          <xdr:rowOff>38100</xdr:rowOff>
        </xdr:from>
        <xdr:to>
          <xdr:col>20</xdr:col>
          <xdr:colOff>0</xdr:colOff>
          <xdr:row>17</xdr:row>
          <xdr:rowOff>257175</xdr:rowOff>
        </xdr:to>
        <xdr:sp macro="" textlink="">
          <xdr:nvSpPr>
            <xdr:cNvPr id="28909" name="Check Box 237" hidden="1">
              <a:extLst>
                <a:ext uri="{63B3BB69-23CF-44E3-9099-C40C66FF867C}">
                  <a14:compatExt spid="_x0000_s28909"/>
                </a:ext>
                <a:ext uri="{FF2B5EF4-FFF2-40B4-BE49-F238E27FC236}">
                  <a16:creationId xmlns:a16="http://schemas.microsoft.com/office/drawing/2014/main" id="{00000000-0008-0000-0100-0000E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18</xdr:row>
          <xdr:rowOff>38100</xdr:rowOff>
        </xdr:from>
        <xdr:to>
          <xdr:col>20</xdr:col>
          <xdr:colOff>0</xdr:colOff>
          <xdr:row>19</xdr:row>
          <xdr:rowOff>19050</xdr:rowOff>
        </xdr:to>
        <xdr:sp macro="" textlink="">
          <xdr:nvSpPr>
            <xdr:cNvPr id="28910" name="Check Box 238" hidden="1">
              <a:extLst>
                <a:ext uri="{63B3BB69-23CF-44E3-9099-C40C66FF867C}">
                  <a14:compatExt spid="_x0000_s28910"/>
                </a:ext>
                <a:ext uri="{FF2B5EF4-FFF2-40B4-BE49-F238E27FC236}">
                  <a16:creationId xmlns:a16="http://schemas.microsoft.com/office/drawing/2014/main" id="{00000000-0008-0000-0100-0000E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19</xdr:row>
          <xdr:rowOff>38100</xdr:rowOff>
        </xdr:from>
        <xdr:to>
          <xdr:col>20</xdr:col>
          <xdr:colOff>0</xdr:colOff>
          <xdr:row>19</xdr:row>
          <xdr:rowOff>257175</xdr:rowOff>
        </xdr:to>
        <xdr:sp macro="" textlink="">
          <xdr:nvSpPr>
            <xdr:cNvPr id="28911" name="Check Box 239" hidden="1">
              <a:extLst>
                <a:ext uri="{63B3BB69-23CF-44E3-9099-C40C66FF867C}">
                  <a14:compatExt spid="_x0000_s28911"/>
                </a:ext>
                <a:ext uri="{FF2B5EF4-FFF2-40B4-BE49-F238E27FC236}">
                  <a16:creationId xmlns:a16="http://schemas.microsoft.com/office/drawing/2014/main" id="{00000000-0008-0000-0100-0000E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11</xdr:row>
          <xdr:rowOff>38100</xdr:rowOff>
        </xdr:from>
        <xdr:to>
          <xdr:col>21</xdr:col>
          <xdr:colOff>0</xdr:colOff>
          <xdr:row>12</xdr:row>
          <xdr:rowOff>19050</xdr:rowOff>
        </xdr:to>
        <xdr:sp macro="" textlink="">
          <xdr:nvSpPr>
            <xdr:cNvPr id="28912" name="Check Box 240" hidden="1">
              <a:extLst>
                <a:ext uri="{63B3BB69-23CF-44E3-9099-C40C66FF867C}">
                  <a14:compatExt spid="_x0000_s28912"/>
                </a:ext>
                <a:ext uri="{FF2B5EF4-FFF2-40B4-BE49-F238E27FC236}">
                  <a16:creationId xmlns:a16="http://schemas.microsoft.com/office/drawing/2014/main" id="{00000000-0008-0000-0100-0000F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13</xdr:row>
          <xdr:rowOff>38100</xdr:rowOff>
        </xdr:from>
        <xdr:to>
          <xdr:col>21</xdr:col>
          <xdr:colOff>0</xdr:colOff>
          <xdr:row>14</xdr:row>
          <xdr:rowOff>19050</xdr:rowOff>
        </xdr:to>
        <xdr:sp macro="" textlink="">
          <xdr:nvSpPr>
            <xdr:cNvPr id="28913" name="Check Box 241" hidden="1">
              <a:extLst>
                <a:ext uri="{63B3BB69-23CF-44E3-9099-C40C66FF867C}">
                  <a14:compatExt spid="_x0000_s28913"/>
                </a:ext>
                <a:ext uri="{FF2B5EF4-FFF2-40B4-BE49-F238E27FC236}">
                  <a16:creationId xmlns:a16="http://schemas.microsoft.com/office/drawing/2014/main" id="{00000000-0008-0000-0100-0000F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15</xdr:row>
          <xdr:rowOff>38100</xdr:rowOff>
        </xdr:from>
        <xdr:to>
          <xdr:col>21</xdr:col>
          <xdr:colOff>0</xdr:colOff>
          <xdr:row>16</xdr:row>
          <xdr:rowOff>19050</xdr:rowOff>
        </xdr:to>
        <xdr:sp macro="" textlink="">
          <xdr:nvSpPr>
            <xdr:cNvPr id="28914" name="Check Box 242" hidden="1">
              <a:extLst>
                <a:ext uri="{63B3BB69-23CF-44E3-9099-C40C66FF867C}">
                  <a14:compatExt spid="_x0000_s28914"/>
                </a:ext>
                <a:ext uri="{FF2B5EF4-FFF2-40B4-BE49-F238E27FC236}">
                  <a16:creationId xmlns:a16="http://schemas.microsoft.com/office/drawing/2014/main" id="{00000000-0008-0000-0100-0000F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16</xdr:row>
          <xdr:rowOff>38100</xdr:rowOff>
        </xdr:from>
        <xdr:to>
          <xdr:col>21</xdr:col>
          <xdr:colOff>0</xdr:colOff>
          <xdr:row>16</xdr:row>
          <xdr:rowOff>257175</xdr:rowOff>
        </xdr:to>
        <xdr:sp macro="" textlink="">
          <xdr:nvSpPr>
            <xdr:cNvPr id="28915" name="Check Box 243" hidden="1">
              <a:extLst>
                <a:ext uri="{63B3BB69-23CF-44E3-9099-C40C66FF867C}">
                  <a14:compatExt spid="_x0000_s28915"/>
                </a:ext>
                <a:ext uri="{FF2B5EF4-FFF2-40B4-BE49-F238E27FC236}">
                  <a16:creationId xmlns:a16="http://schemas.microsoft.com/office/drawing/2014/main" id="{00000000-0008-0000-0100-0000F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18</xdr:row>
          <xdr:rowOff>38100</xdr:rowOff>
        </xdr:from>
        <xdr:to>
          <xdr:col>21</xdr:col>
          <xdr:colOff>0</xdr:colOff>
          <xdr:row>19</xdr:row>
          <xdr:rowOff>19050</xdr:rowOff>
        </xdr:to>
        <xdr:sp macro="" textlink="">
          <xdr:nvSpPr>
            <xdr:cNvPr id="28916" name="Check Box 244" hidden="1">
              <a:extLst>
                <a:ext uri="{63B3BB69-23CF-44E3-9099-C40C66FF867C}">
                  <a14:compatExt spid="_x0000_s28916"/>
                </a:ext>
                <a:ext uri="{FF2B5EF4-FFF2-40B4-BE49-F238E27FC236}">
                  <a16:creationId xmlns:a16="http://schemas.microsoft.com/office/drawing/2014/main" id="{00000000-0008-0000-0100-0000F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19</xdr:row>
          <xdr:rowOff>38100</xdr:rowOff>
        </xdr:from>
        <xdr:to>
          <xdr:col>21</xdr:col>
          <xdr:colOff>0</xdr:colOff>
          <xdr:row>19</xdr:row>
          <xdr:rowOff>257175</xdr:rowOff>
        </xdr:to>
        <xdr:sp macro="" textlink="">
          <xdr:nvSpPr>
            <xdr:cNvPr id="28917" name="Check Box 245" hidden="1">
              <a:extLst>
                <a:ext uri="{63B3BB69-23CF-44E3-9099-C40C66FF867C}">
                  <a14:compatExt spid="_x0000_s28917"/>
                </a:ext>
                <a:ext uri="{FF2B5EF4-FFF2-40B4-BE49-F238E27FC236}">
                  <a16:creationId xmlns:a16="http://schemas.microsoft.com/office/drawing/2014/main" id="{00000000-0008-0000-0100-0000F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24</xdr:row>
          <xdr:rowOff>38100</xdr:rowOff>
        </xdr:from>
        <xdr:to>
          <xdr:col>19</xdr:col>
          <xdr:colOff>0</xdr:colOff>
          <xdr:row>25</xdr:row>
          <xdr:rowOff>19050</xdr:rowOff>
        </xdr:to>
        <xdr:sp macro="" textlink="">
          <xdr:nvSpPr>
            <xdr:cNvPr id="28918" name="Check Box 246" hidden="1">
              <a:extLst>
                <a:ext uri="{63B3BB69-23CF-44E3-9099-C40C66FF867C}">
                  <a14:compatExt spid="_x0000_s28918"/>
                </a:ext>
                <a:ext uri="{FF2B5EF4-FFF2-40B4-BE49-F238E27FC236}">
                  <a16:creationId xmlns:a16="http://schemas.microsoft.com/office/drawing/2014/main" id="{00000000-0008-0000-0100-0000F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25</xdr:row>
          <xdr:rowOff>38100</xdr:rowOff>
        </xdr:from>
        <xdr:to>
          <xdr:col>19</xdr:col>
          <xdr:colOff>0</xdr:colOff>
          <xdr:row>25</xdr:row>
          <xdr:rowOff>257175</xdr:rowOff>
        </xdr:to>
        <xdr:sp macro="" textlink="">
          <xdr:nvSpPr>
            <xdr:cNvPr id="28919" name="Check Box 247" hidden="1">
              <a:extLst>
                <a:ext uri="{63B3BB69-23CF-44E3-9099-C40C66FF867C}">
                  <a14:compatExt spid="_x0000_s28919"/>
                </a:ext>
                <a:ext uri="{FF2B5EF4-FFF2-40B4-BE49-F238E27FC236}">
                  <a16:creationId xmlns:a16="http://schemas.microsoft.com/office/drawing/2014/main" id="{00000000-0008-0000-0100-0000F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26</xdr:row>
          <xdr:rowOff>38100</xdr:rowOff>
        </xdr:from>
        <xdr:to>
          <xdr:col>19</xdr:col>
          <xdr:colOff>0</xdr:colOff>
          <xdr:row>27</xdr:row>
          <xdr:rowOff>38100</xdr:rowOff>
        </xdr:to>
        <xdr:sp macro="" textlink="">
          <xdr:nvSpPr>
            <xdr:cNvPr id="28920" name="Check Box 248" hidden="1">
              <a:extLst>
                <a:ext uri="{63B3BB69-23CF-44E3-9099-C40C66FF867C}">
                  <a14:compatExt spid="_x0000_s28920"/>
                </a:ext>
                <a:ext uri="{FF2B5EF4-FFF2-40B4-BE49-F238E27FC236}">
                  <a16:creationId xmlns:a16="http://schemas.microsoft.com/office/drawing/2014/main" id="{00000000-0008-0000-0100-0000F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27</xdr:row>
          <xdr:rowOff>38100</xdr:rowOff>
        </xdr:from>
        <xdr:to>
          <xdr:col>19</xdr:col>
          <xdr:colOff>0</xdr:colOff>
          <xdr:row>27</xdr:row>
          <xdr:rowOff>257175</xdr:rowOff>
        </xdr:to>
        <xdr:sp macro="" textlink="">
          <xdr:nvSpPr>
            <xdr:cNvPr id="28921" name="Check Box 249" hidden="1">
              <a:extLst>
                <a:ext uri="{63B3BB69-23CF-44E3-9099-C40C66FF867C}">
                  <a14:compatExt spid="_x0000_s28921"/>
                </a:ext>
                <a:ext uri="{FF2B5EF4-FFF2-40B4-BE49-F238E27FC236}">
                  <a16:creationId xmlns:a16="http://schemas.microsoft.com/office/drawing/2014/main" id="{00000000-0008-0000-0100-0000F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28</xdr:row>
          <xdr:rowOff>38100</xdr:rowOff>
        </xdr:from>
        <xdr:to>
          <xdr:col>19</xdr:col>
          <xdr:colOff>0</xdr:colOff>
          <xdr:row>28</xdr:row>
          <xdr:rowOff>257175</xdr:rowOff>
        </xdr:to>
        <xdr:sp macro="" textlink="">
          <xdr:nvSpPr>
            <xdr:cNvPr id="28922" name="Check Box 250" hidden="1">
              <a:extLst>
                <a:ext uri="{63B3BB69-23CF-44E3-9099-C40C66FF867C}">
                  <a14:compatExt spid="_x0000_s28922"/>
                </a:ext>
                <a:ext uri="{FF2B5EF4-FFF2-40B4-BE49-F238E27FC236}">
                  <a16:creationId xmlns:a16="http://schemas.microsoft.com/office/drawing/2014/main" id="{00000000-0008-0000-0100-0000F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24</xdr:row>
          <xdr:rowOff>38100</xdr:rowOff>
        </xdr:from>
        <xdr:to>
          <xdr:col>20</xdr:col>
          <xdr:colOff>0</xdr:colOff>
          <xdr:row>25</xdr:row>
          <xdr:rowOff>19050</xdr:rowOff>
        </xdr:to>
        <xdr:sp macro="" textlink="">
          <xdr:nvSpPr>
            <xdr:cNvPr id="28923" name="Check Box 251" hidden="1">
              <a:extLst>
                <a:ext uri="{63B3BB69-23CF-44E3-9099-C40C66FF867C}">
                  <a14:compatExt spid="_x0000_s28923"/>
                </a:ext>
                <a:ext uri="{FF2B5EF4-FFF2-40B4-BE49-F238E27FC236}">
                  <a16:creationId xmlns:a16="http://schemas.microsoft.com/office/drawing/2014/main" id="{00000000-0008-0000-0100-0000F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25</xdr:row>
          <xdr:rowOff>38100</xdr:rowOff>
        </xdr:from>
        <xdr:to>
          <xdr:col>20</xdr:col>
          <xdr:colOff>0</xdr:colOff>
          <xdr:row>25</xdr:row>
          <xdr:rowOff>257175</xdr:rowOff>
        </xdr:to>
        <xdr:sp macro="" textlink="">
          <xdr:nvSpPr>
            <xdr:cNvPr id="28924" name="Check Box 252" hidden="1">
              <a:extLst>
                <a:ext uri="{63B3BB69-23CF-44E3-9099-C40C66FF867C}">
                  <a14:compatExt spid="_x0000_s28924"/>
                </a:ext>
                <a:ext uri="{FF2B5EF4-FFF2-40B4-BE49-F238E27FC236}">
                  <a16:creationId xmlns:a16="http://schemas.microsoft.com/office/drawing/2014/main" id="{00000000-0008-0000-0100-0000F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26</xdr:row>
          <xdr:rowOff>38100</xdr:rowOff>
        </xdr:from>
        <xdr:to>
          <xdr:col>20</xdr:col>
          <xdr:colOff>0</xdr:colOff>
          <xdr:row>27</xdr:row>
          <xdr:rowOff>38100</xdr:rowOff>
        </xdr:to>
        <xdr:sp macro="" textlink="">
          <xdr:nvSpPr>
            <xdr:cNvPr id="28925" name="Check Box 253" hidden="1">
              <a:extLst>
                <a:ext uri="{63B3BB69-23CF-44E3-9099-C40C66FF867C}">
                  <a14:compatExt spid="_x0000_s28925"/>
                </a:ext>
                <a:ext uri="{FF2B5EF4-FFF2-40B4-BE49-F238E27FC236}">
                  <a16:creationId xmlns:a16="http://schemas.microsoft.com/office/drawing/2014/main" id="{00000000-0008-0000-0100-0000F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27</xdr:row>
          <xdr:rowOff>38100</xdr:rowOff>
        </xdr:from>
        <xdr:to>
          <xdr:col>20</xdr:col>
          <xdr:colOff>0</xdr:colOff>
          <xdr:row>27</xdr:row>
          <xdr:rowOff>257175</xdr:rowOff>
        </xdr:to>
        <xdr:sp macro="" textlink="">
          <xdr:nvSpPr>
            <xdr:cNvPr id="28926" name="Check Box 254" hidden="1">
              <a:extLst>
                <a:ext uri="{63B3BB69-23CF-44E3-9099-C40C66FF867C}">
                  <a14:compatExt spid="_x0000_s28926"/>
                </a:ext>
                <a:ext uri="{FF2B5EF4-FFF2-40B4-BE49-F238E27FC236}">
                  <a16:creationId xmlns:a16="http://schemas.microsoft.com/office/drawing/2014/main" id="{00000000-0008-0000-0100-0000F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28</xdr:row>
          <xdr:rowOff>38100</xdr:rowOff>
        </xdr:from>
        <xdr:to>
          <xdr:col>20</xdr:col>
          <xdr:colOff>0</xdr:colOff>
          <xdr:row>28</xdr:row>
          <xdr:rowOff>257175</xdr:rowOff>
        </xdr:to>
        <xdr:sp macro="" textlink="">
          <xdr:nvSpPr>
            <xdr:cNvPr id="28927" name="Check Box 255" hidden="1">
              <a:extLst>
                <a:ext uri="{63B3BB69-23CF-44E3-9099-C40C66FF867C}">
                  <a14:compatExt spid="_x0000_s28927"/>
                </a:ext>
                <a:ext uri="{FF2B5EF4-FFF2-40B4-BE49-F238E27FC236}">
                  <a16:creationId xmlns:a16="http://schemas.microsoft.com/office/drawing/2014/main" id="{00000000-0008-0000-0100-0000F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24</xdr:row>
          <xdr:rowOff>38100</xdr:rowOff>
        </xdr:from>
        <xdr:to>
          <xdr:col>21</xdr:col>
          <xdr:colOff>0</xdr:colOff>
          <xdr:row>25</xdr:row>
          <xdr:rowOff>19050</xdr:rowOff>
        </xdr:to>
        <xdr:sp macro="" textlink="">
          <xdr:nvSpPr>
            <xdr:cNvPr id="28928" name="Check Box 256" hidden="1">
              <a:extLst>
                <a:ext uri="{63B3BB69-23CF-44E3-9099-C40C66FF867C}">
                  <a14:compatExt spid="_x0000_s28928"/>
                </a:ext>
                <a:ext uri="{FF2B5EF4-FFF2-40B4-BE49-F238E27FC236}">
                  <a16:creationId xmlns:a16="http://schemas.microsoft.com/office/drawing/2014/main" id="{00000000-0008-0000-0100-000000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25</xdr:row>
          <xdr:rowOff>38100</xdr:rowOff>
        </xdr:from>
        <xdr:to>
          <xdr:col>21</xdr:col>
          <xdr:colOff>0</xdr:colOff>
          <xdr:row>25</xdr:row>
          <xdr:rowOff>257175</xdr:rowOff>
        </xdr:to>
        <xdr:sp macro="" textlink="">
          <xdr:nvSpPr>
            <xdr:cNvPr id="28929" name="Check Box 257" hidden="1">
              <a:extLst>
                <a:ext uri="{63B3BB69-23CF-44E3-9099-C40C66FF867C}">
                  <a14:compatExt spid="_x0000_s28929"/>
                </a:ext>
                <a:ext uri="{FF2B5EF4-FFF2-40B4-BE49-F238E27FC236}">
                  <a16:creationId xmlns:a16="http://schemas.microsoft.com/office/drawing/2014/main" id="{00000000-0008-0000-0100-000001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26</xdr:row>
          <xdr:rowOff>38100</xdr:rowOff>
        </xdr:from>
        <xdr:to>
          <xdr:col>21</xdr:col>
          <xdr:colOff>0</xdr:colOff>
          <xdr:row>27</xdr:row>
          <xdr:rowOff>38100</xdr:rowOff>
        </xdr:to>
        <xdr:sp macro="" textlink="">
          <xdr:nvSpPr>
            <xdr:cNvPr id="28930" name="Check Box 258" hidden="1">
              <a:extLst>
                <a:ext uri="{63B3BB69-23CF-44E3-9099-C40C66FF867C}">
                  <a14:compatExt spid="_x0000_s28930"/>
                </a:ext>
                <a:ext uri="{FF2B5EF4-FFF2-40B4-BE49-F238E27FC236}">
                  <a16:creationId xmlns:a16="http://schemas.microsoft.com/office/drawing/2014/main" id="{00000000-0008-0000-0100-000002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27</xdr:row>
          <xdr:rowOff>38100</xdr:rowOff>
        </xdr:from>
        <xdr:to>
          <xdr:col>21</xdr:col>
          <xdr:colOff>0</xdr:colOff>
          <xdr:row>27</xdr:row>
          <xdr:rowOff>257175</xdr:rowOff>
        </xdr:to>
        <xdr:sp macro="" textlink="">
          <xdr:nvSpPr>
            <xdr:cNvPr id="28931" name="Check Box 259" hidden="1">
              <a:extLst>
                <a:ext uri="{63B3BB69-23CF-44E3-9099-C40C66FF867C}">
                  <a14:compatExt spid="_x0000_s28931"/>
                </a:ext>
                <a:ext uri="{FF2B5EF4-FFF2-40B4-BE49-F238E27FC236}">
                  <a16:creationId xmlns:a16="http://schemas.microsoft.com/office/drawing/2014/main" id="{00000000-0008-0000-0100-000003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21</xdr:row>
          <xdr:rowOff>19050</xdr:rowOff>
        </xdr:from>
        <xdr:to>
          <xdr:col>20</xdr:col>
          <xdr:colOff>180975</xdr:colOff>
          <xdr:row>21</xdr:row>
          <xdr:rowOff>247650</xdr:rowOff>
        </xdr:to>
        <xdr:sp macro="" textlink="">
          <xdr:nvSpPr>
            <xdr:cNvPr id="28932" name="Check Box 260" hidden="1">
              <a:extLst>
                <a:ext uri="{63B3BB69-23CF-44E3-9099-C40C66FF867C}">
                  <a14:compatExt spid="_x0000_s28932"/>
                </a:ext>
                <a:ext uri="{FF2B5EF4-FFF2-40B4-BE49-F238E27FC236}">
                  <a16:creationId xmlns:a16="http://schemas.microsoft.com/office/drawing/2014/main" id="{00000000-0008-0000-0100-000004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Double-walled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21</xdr:row>
          <xdr:rowOff>247650</xdr:rowOff>
        </xdr:from>
        <xdr:to>
          <xdr:col>19</xdr:col>
          <xdr:colOff>400050</xdr:colOff>
          <xdr:row>22</xdr:row>
          <xdr:rowOff>209550</xdr:rowOff>
        </xdr:to>
        <xdr:sp macro="" textlink="">
          <xdr:nvSpPr>
            <xdr:cNvPr id="28933" name="Check Box 261" hidden="1">
              <a:extLst>
                <a:ext uri="{63B3BB69-23CF-44E3-9099-C40C66FF867C}">
                  <a14:compatExt spid="_x0000_s28933"/>
                </a:ext>
                <a:ext uri="{FF2B5EF4-FFF2-40B4-BE49-F238E27FC236}">
                  <a16:creationId xmlns:a16="http://schemas.microsoft.com/office/drawing/2014/main" id="{00000000-0008-0000-0100-000005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361950</xdr:colOff>
          <xdr:row>21</xdr:row>
          <xdr:rowOff>247650</xdr:rowOff>
        </xdr:from>
        <xdr:to>
          <xdr:col>21</xdr:col>
          <xdr:colOff>57150</xdr:colOff>
          <xdr:row>22</xdr:row>
          <xdr:rowOff>209550</xdr:rowOff>
        </xdr:to>
        <xdr:sp macro="" textlink="">
          <xdr:nvSpPr>
            <xdr:cNvPr id="28934" name="Check Box 262" hidden="1">
              <a:extLst>
                <a:ext uri="{63B3BB69-23CF-44E3-9099-C40C66FF867C}">
                  <a14:compatExt spid="_x0000_s28934"/>
                </a:ext>
                <a:ext uri="{FF2B5EF4-FFF2-40B4-BE49-F238E27FC236}">
                  <a16:creationId xmlns:a16="http://schemas.microsoft.com/office/drawing/2014/main" id="{00000000-0008-0000-0100-000006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</xdr:row>
          <xdr:rowOff>38100</xdr:rowOff>
        </xdr:from>
        <xdr:to>
          <xdr:col>10</xdr:col>
          <xdr:colOff>95250</xdr:colOff>
          <xdr:row>6</xdr:row>
          <xdr:rowOff>19050</xdr:rowOff>
        </xdr:to>
        <xdr:sp macro="" textlink="">
          <xdr:nvSpPr>
            <xdr:cNvPr id="28935" name="Check Box 263" hidden="1">
              <a:extLst>
                <a:ext uri="{63B3BB69-23CF-44E3-9099-C40C66FF867C}">
                  <a14:compatExt spid="_x0000_s28935"/>
                </a:ext>
                <a:ext uri="{FF2B5EF4-FFF2-40B4-BE49-F238E27FC236}">
                  <a16:creationId xmlns:a16="http://schemas.microsoft.com/office/drawing/2014/main" id="{00000000-0008-0000-0100-000007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</xdr:row>
          <xdr:rowOff>38100</xdr:rowOff>
        </xdr:from>
        <xdr:to>
          <xdr:col>11</xdr:col>
          <xdr:colOff>400050</xdr:colOff>
          <xdr:row>6</xdr:row>
          <xdr:rowOff>19050</xdr:rowOff>
        </xdr:to>
        <xdr:sp macro="" textlink="">
          <xdr:nvSpPr>
            <xdr:cNvPr id="28936" name="Check Box 264" hidden="1">
              <a:extLst>
                <a:ext uri="{63B3BB69-23CF-44E3-9099-C40C66FF867C}">
                  <a14:compatExt spid="_x0000_s28936"/>
                </a:ext>
                <a:ext uri="{FF2B5EF4-FFF2-40B4-BE49-F238E27FC236}">
                  <a16:creationId xmlns:a16="http://schemas.microsoft.com/office/drawing/2014/main" id="{00000000-0008-0000-0100-000008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Belly Tank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6</xdr:row>
          <xdr:rowOff>28575</xdr:rowOff>
        </xdr:from>
        <xdr:to>
          <xdr:col>11</xdr:col>
          <xdr:colOff>409575</xdr:colOff>
          <xdr:row>7</xdr:row>
          <xdr:rowOff>0</xdr:rowOff>
        </xdr:to>
        <xdr:sp macro="" textlink="">
          <xdr:nvSpPr>
            <xdr:cNvPr id="28937" name="Check Box 265" hidden="1">
              <a:extLst>
                <a:ext uri="{63B3BB69-23CF-44E3-9099-C40C66FF867C}">
                  <a14:compatExt spid="_x0000_s28937"/>
                </a:ext>
                <a:ext uri="{FF2B5EF4-FFF2-40B4-BE49-F238E27FC236}">
                  <a16:creationId xmlns:a16="http://schemas.microsoft.com/office/drawing/2014/main" id="{00000000-0008-0000-0100-000009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Fire Pump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</xdr:row>
          <xdr:rowOff>28575</xdr:rowOff>
        </xdr:from>
        <xdr:to>
          <xdr:col>10</xdr:col>
          <xdr:colOff>104775</xdr:colOff>
          <xdr:row>7</xdr:row>
          <xdr:rowOff>0</xdr:rowOff>
        </xdr:to>
        <xdr:sp macro="" textlink="">
          <xdr:nvSpPr>
            <xdr:cNvPr id="28938" name="Check Box 266" hidden="1">
              <a:extLst>
                <a:ext uri="{63B3BB69-23CF-44E3-9099-C40C66FF867C}">
                  <a14:compatExt spid="_x0000_s28938"/>
                </a:ext>
                <a:ext uri="{FF2B5EF4-FFF2-40B4-BE49-F238E27FC236}">
                  <a16:creationId xmlns:a16="http://schemas.microsoft.com/office/drawing/2014/main" id="{00000000-0008-0000-0100-00000A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5</xdr:row>
          <xdr:rowOff>38100</xdr:rowOff>
        </xdr:from>
        <xdr:to>
          <xdr:col>13</xdr:col>
          <xdr:colOff>95250</xdr:colOff>
          <xdr:row>6</xdr:row>
          <xdr:rowOff>19050</xdr:rowOff>
        </xdr:to>
        <xdr:sp macro="" textlink="">
          <xdr:nvSpPr>
            <xdr:cNvPr id="28939" name="Check Box 267" hidden="1">
              <a:extLst>
                <a:ext uri="{63B3BB69-23CF-44E3-9099-C40C66FF867C}">
                  <a14:compatExt spid="_x0000_s28939"/>
                </a:ext>
                <a:ext uri="{FF2B5EF4-FFF2-40B4-BE49-F238E27FC236}">
                  <a16:creationId xmlns:a16="http://schemas.microsoft.com/office/drawing/2014/main" id="{00000000-0008-0000-0100-00000B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5</xdr:row>
          <xdr:rowOff>38100</xdr:rowOff>
        </xdr:from>
        <xdr:to>
          <xdr:col>14</xdr:col>
          <xdr:colOff>400050</xdr:colOff>
          <xdr:row>6</xdr:row>
          <xdr:rowOff>19050</xdr:rowOff>
        </xdr:to>
        <xdr:sp macro="" textlink="">
          <xdr:nvSpPr>
            <xdr:cNvPr id="28940" name="Check Box 268" hidden="1">
              <a:extLst>
                <a:ext uri="{63B3BB69-23CF-44E3-9099-C40C66FF867C}">
                  <a14:compatExt spid="_x0000_s28940"/>
                </a:ext>
                <a:ext uri="{FF2B5EF4-FFF2-40B4-BE49-F238E27FC236}">
                  <a16:creationId xmlns:a16="http://schemas.microsoft.com/office/drawing/2014/main" id="{00000000-0008-0000-0100-00000C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Belly Tank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6</xdr:row>
          <xdr:rowOff>28575</xdr:rowOff>
        </xdr:from>
        <xdr:to>
          <xdr:col>14</xdr:col>
          <xdr:colOff>409575</xdr:colOff>
          <xdr:row>7</xdr:row>
          <xdr:rowOff>0</xdr:rowOff>
        </xdr:to>
        <xdr:sp macro="" textlink="">
          <xdr:nvSpPr>
            <xdr:cNvPr id="28941" name="Check Box 269" hidden="1">
              <a:extLst>
                <a:ext uri="{63B3BB69-23CF-44E3-9099-C40C66FF867C}">
                  <a14:compatExt spid="_x0000_s28941"/>
                </a:ext>
                <a:ext uri="{FF2B5EF4-FFF2-40B4-BE49-F238E27FC236}">
                  <a16:creationId xmlns:a16="http://schemas.microsoft.com/office/drawing/2014/main" id="{00000000-0008-0000-0100-00000D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Fire Pump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6</xdr:row>
          <xdr:rowOff>28575</xdr:rowOff>
        </xdr:from>
        <xdr:to>
          <xdr:col>13</xdr:col>
          <xdr:colOff>104775</xdr:colOff>
          <xdr:row>7</xdr:row>
          <xdr:rowOff>0</xdr:rowOff>
        </xdr:to>
        <xdr:sp macro="" textlink="">
          <xdr:nvSpPr>
            <xdr:cNvPr id="28942" name="Check Box 270" hidden="1">
              <a:extLst>
                <a:ext uri="{63B3BB69-23CF-44E3-9099-C40C66FF867C}">
                  <a14:compatExt spid="_x0000_s28942"/>
                </a:ext>
                <a:ext uri="{FF2B5EF4-FFF2-40B4-BE49-F238E27FC236}">
                  <a16:creationId xmlns:a16="http://schemas.microsoft.com/office/drawing/2014/main" id="{00000000-0008-0000-0100-00000E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5</xdr:row>
          <xdr:rowOff>38100</xdr:rowOff>
        </xdr:from>
        <xdr:to>
          <xdr:col>16</xdr:col>
          <xdr:colOff>95250</xdr:colOff>
          <xdr:row>6</xdr:row>
          <xdr:rowOff>19050</xdr:rowOff>
        </xdr:to>
        <xdr:sp macro="" textlink="">
          <xdr:nvSpPr>
            <xdr:cNvPr id="28943" name="Check Box 271" hidden="1">
              <a:extLst>
                <a:ext uri="{63B3BB69-23CF-44E3-9099-C40C66FF867C}">
                  <a14:compatExt spid="_x0000_s28943"/>
                </a:ext>
                <a:ext uri="{FF2B5EF4-FFF2-40B4-BE49-F238E27FC236}">
                  <a16:creationId xmlns:a16="http://schemas.microsoft.com/office/drawing/2014/main" id="{00000000-0008-0000-0100-00000F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5</xdr:row>
          <xdr:rowOff>38100</xdr:rowOff>
        </xdr:from>
        <xdr:to>
          <xdr:col>17</xdr:col>
          <xdr:colOff>400050</xdr:colOff>
          <xdr:row>6</xdr:row>
          <xdr:rowOff>19050</xdr:rowOff>
        </xdr:to>
        <xdr:sp macro="" textlink="">
          <xdr:nvSpPr>
            <xdr:cNvPr id="28944" name="Check Box 272" hidden="1">
              <a:extLst>
                <a:ext uri="{63B3BB69-23CF-44E3-9099-C40C66FF867C}">
                  <a14:compatExt spid="_x0000_s28944"/>
                </a:ext>
                <a:ext uri="{FF2B5EF4-FFF2-40B4-BE49-F238E27FC236}">
                  <a16:creationId xmlns:a16="http://schemas.microsoft.com/office/drawing/2014/main" id="{00000000-0008-0000-0100-000010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Belly Tank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6</xdr:row>
          <xdr:rowOff>28575</xdr:rowOff>
        </xdr:from>
        <xdr:to>
          <xdr:col>17</xdr:col>
          <xdr:colOff>409575</xdr:colOff>
          <xdr:row>7</xdr:row>
          <xdr:rowOff>0</xdr:rowOff>
        </xdr:to>
        <xdr:sp macro="" textlink="">
          <xdr:nvSpPr>
            <xdr:cNvPr id="28945" name="Check Box 273" hidden="1">
              <a:extLst>
                <a:ext uri="{63B3BB69-23CF-44E3-9099-C40C66FF867C}">
                  <a14:compatExt spid="_x0000_s28945"/>
                </a:ext>
                <a:ext uri="{FF2B5EF4-FFF2-40B4-BE49-F238E27FC236}">
                  <a16:creationId xmlns:a16="http://schemas.microsoft.com/office/drawing/2014/main" id="{00000000-0008-0000-0100-000011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Fire Pump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6</xdr:row>
          <xdr:rowOff>28575</xdr:rowOff>
        </xdr:from>
        <xdr:to>
          <xdr:col>16</xdr:col>
          <xdr:colOff>104775</xdr:colOff>
          <xdr:row>7</xdr:row>
          <xdr:rowOff>0</xdr:rowOff>
        </xdr:to>
        <xdr:sp macro="" textlink="">
          <xdr:nvSpPr>
            <xdr:cNvPr id="28946" name="Check Box 274" hidden="1">
              <a:extLst>
                <a:ext uri="{63B3BB69-23CF-44E3-9099-C40C66FF867C}">
                  <a14:compatExt spid="_x0000_s28946"/>
                </a:ext>
                <a:ext uri="{FF2B5EF4-FFF2-40B4-BE49-F238E27FC236}">
                  <a16:creationId xmlns:a16="http://schemas.microsoft.com/office/drawing/2014/main" id="{00000000-0008-0000-0100-000012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5</xdr:row>
          <xdr:rowOff>38100</xdr:rowOff>
        </xdr:from>
        <xdr:to>
          <xdr:col>19</xdr:col>
          <xdr:colOff>95250</xdr:colOff>
          <xdr:row>6</xdr:row>
          <xdr:rowOff>19050</xdr:rowOff>
        </xdr:to>
        <xdr:sp macro="" textlink="">
          <xdr:nvSpPr>
            <xdr:cNvPr id="28947" name="Check Box 275" hidden="1">
              <a:extLst>
                <a:ext uri="{63B3BB69-23CF-44E3-9099-C40C66FF867C}">
                  <a14:compatExt spid="_x0000_s28947"/>
                </a:ext>
                <a:ext uri="{FF2B5EF4-FFF2-40B4-BE49-F238E27FC236}">
                  <a16:creationId xmlns:a16="http://schemas.microsoft.com/office/drawing/2014/main" id="{00000000-0008-0000-0100-000013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</xdr:row>
          <xdr:rowOff>38100</xdr:rowOff>
        </xdr:from>
        <xdr:to>
          <xdr:col>20</xdr:col>
          <xdr:colOff>400050</xdr:colOff>
          <xdr:row>6</xdr:row>
          <xdr:rowOff>19050</xdr:rowOff>
        </xdr:to>
        <xdr:sp macro="" textlink="">
          <xdr:nvSpPr>
            <xdr:cNvPr id="28948" name="Check Box 276" hidden="1">
              <a:extLst>
                <a:ext uri="{63B3BB69-23CF-44E3-9099-C40C66FF867C}">
                  <a14:compatExt spid="_x0000_s28948"/>
                </a:ext>
                <a:ext uri="{FF2B5EF4-FFF2-40B4-BE49-F238E27FC236}">
                  <a16:creationId xmlns:a16="http://schemas.microsoft.com/office/drawing/2014/main" id="{00000000-0008-0000-0100-000014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Belly Tank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</xdr:row>
          <xdr:rowOff>28575</xdr:rowOff>
        </xdr:from>
        <xdr:to>
          <xdr:col>20</xdr:col>
          <xdr:colOff>409575</xdr:colOff>
          <xdr:row>7</xdr:row>
          <xdr:rowOff>0</xdr:rowOff>
        </xdr:to>
        <xdr:sp macro="" textlink="">
          <xdr:nvSpPr>
            <xdr:cNvPr id="28949" name="Check Box 277" hidden="1">
              <a:extLst>
                <a:ext uri="{63B3BB69-23CF-44E3-9099-C40C66FF867C}">
                  <a14:compatExt spid="_x0000_s28949"/>
                </a:ext>
                <a:ext uri="{FF2B5EF4-FFF2-40B4-BE49-F238E27FC236}">
                  <a16:creationId xmlns:a16="http://schemas.microsoft.com/office/drawing/2014/main" id="{00000000-0008-0000-0100-000015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Fire Pump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</xdr:row>
          <xdr:rowOff>28575</xdr:rowOff>
        </xdr:from>
        <xdr:to>
          <xdr:col>19</xdr:col>
          <xdr:colOff>104775</xdr:colOff>
          <xdr:row>7</xdr:row>
          <xdr:rowOff>0</xdr:rowOff>
        </xdr:to>
        <xdr:sp macro="" textlink="">
          <xdr:nvSpPr>
            <xdr:cNvPr id="28950" name="Check Box 278" hidden="1">
              <a:extLst>
                <a:ext uri="{63B3BB69-23CF-44E3-9099-C40C66FF867C}">
                  <a14:compatExt spid="_x0000_s28950"/>
                </a:ext>
                <a:ext uri="{FF2B5EF4-FFF2-40B4-BE49-F238E27FC236}">
                  <a16:creationId xmlns:a16="http://schemas.microsoft.com/office/drawing/2014/main" id="{00000000-0008-0000-0100-000016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5</xdr:row>
          <xdr:rowOff>38100</xdr:rowOff>
        </xdr:from>
        <xdr:to>
          <xdr:col>22</xdr:col>
          <xdr:colOff>95250</xdr:colOff>
          <xdr:row>6</xdr:row>
          <xdr:rowOff>19050</xdr:rowOff>
        </xdr:to>
        <xdr:sp macro="" textlink="">
          <xdr:nvSpPr>
            <xdr:cNvPr id="28951" name="Check Box 279" hidden="1">
              <a:extLst>
                <a:ext uri="{63B3BB69-23CF-44E3-9099-C40C66FF867C}">
                  <a14:compatExt spid="_x0000_s28951"/>
                </a:ext>
                <a:ext uri="{FF2B5EF4-FFF2-40B4-BE49-F238E27FC236}">
                  <a16:creationId xmlns:a16="http://schemas.microsoft.com/office/drawing/2014/main" id="{00000000-0008-0000-0100-000017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5</xdr:row>
          <xdr:rowOff>38100</xdr:rowOff>
        </xdr:from>
        <xdr:to>
          <xdr:col>23</xdr:col>
          <xdr:colOff>400050</xdr:colOff>
          <xdr:row>6</xdr:row>
          <xdr:rowOff>19050</xdr:rowOff>
        </xdr:to>
        <xdr:sp macro="" textlink="">
          <xdr:nvSpPr>
            <xdr:cNvPr id="28952" name="Check Box 280" hidden="1">
              <a:extLst>
                <a:ext uri="{63B3BB69-23CF-44E3-9099-C40C66FF867C}">
                  <a14:compatExt spid="_x0000_s28952"/>
                </a:ext>
                <a:ext uri="{FF2B5EF4-FFF2-40B4-BE49-F238E27FC236}">
                  <a16:creationId xmlns:a16="http://schemas.microsoft.com/office/drawing/2014/main" id="{00000000-0008-0000-0100-000018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Belly Tank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6</xdr:row>
          <xdr:rowOff>28575</xdr:rowOff>
        </xdr:from>
        <xdr:to>
          <xdr:col>23</xdr:col>
          <xdr:colOff>409575</xdr:colOff>
          <xdr:row>7</xdr:row>
          <xdr:rowOff>0</xdr:rowOff>
        </xdr:to>
        <xdr:sp macro="" textlink="">
          <xdr:nvSpPr>
            <xdr:cNvPr id="28953" name="Check Box 281" hidden="1">
              <a:extLst>
                <a:ext uri="{63B3BB69-23CF-44E3-9099-C40C66FF867C}">
                  <a14:compatExt spid="_x0000_s28953"/>
                </a:ext>
                <a:ext uri="{FF2B5EF4-FFF2-40B4-BE49-F238E27FC236}">
                  <a16:creationId xmlns:a16="http://schemas.microsoft.com/office/drawing/2014/main" id="{00000000-0008-0000-0100-000019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Fire Pump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6</xdr:row>
          <xdr:rowOff>28575</xdr:rowOff>
        </xdr:from>
        <xdr:to>
          <xdr:col>22</xdr:col>
          <xdr:colOff>104775</xdr:colOff>
          <xdr:row>7</xdr:row>
          <xdr:rowOff>0</xdr:rowOff>
        </xdr:to>
        <xdr:sp macro="" textlink="">
          <xdr:nvSpPr>
            <xdr:cNvPr id="28954" name="Check Box 282" hidden="1">
              <a:extLst>
                <a:ext uri="{63B3BB69-23CF-44E3-9099-C40C66FF867C}">
                  <a14:compatExt spid="_x0000_s28954"/>
                </a:ext>
                <a:ext uri="{FF2B5EF4-FFF2-40B4-BE49-F238E27FC236}">
                  <a16:creationId xmlns:a16="http://schemas.microsoft.com/office/drawing/2014/main" id="{00000000-0008-0000-0100-00001A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nyteDrive\elc\Shared\KGS\TRI\Projects\KT002-009%20KGS%20Fort%20Rucker%20Support\8.%20ENV%20(EMS)\SPCC_Container%20Inventory\SPCC%20Inventory%20Master%20List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CC Inventory Master List"/>
      <sheetName val="Coordinates"/>
    </sheetNames>
    <sheetDataSet>
      <sheetData sheetId="0">
        <row r="2">
          <cell r="B2" t="str">
            <v>Allen</v>
          </cell>
          <cell r="C2" t="str">
            <v>26401</v>
          </cell>
          <cell r="D2" t="str">
            <v>EDG Belly Tank</v>
          </cell>
        </row>
        <row r="3">
          <cell r="B3" t="str">
            <v>Andalusia Repeater</v>
          </cell>
          <cell r="C3" t="str">
            <v>L3030</v>
          </cell>
          <cell r="D3" t="str">
            <v>EDG Belly Tank</v>
          </cell>
        </row>
        <row r="4">
          <cell r="B4" t="str">
            <v>Ariton Repeater</v>
          </cell>
          <cell r="C4" t="str">
            <v>L3040</v>
          </cell>
          <cell r="D4" t="str">
            <v>EDG Belly Tank</v>
          </cell>
        </row>
        <row r="5">
          <cell r="B5" t="str">
            <v>Blue Springs</v>
          </cell>
          <cell r="C5" t="str">
            <v>L206A</v>
          </cell>
          <cell r="D5" t="str">
            <v>EDG Belly Tank</v>
          </cell>
        </row>
        <row r="6">
          <cell r="B6" t="str">
            <v>Cairns</v>
          </cell>
          <cell r="C6" t="str">
            <v>30001</v>
          </cell>
          <cell r="D6" t="str">
            <v>Loading Rack</v>
          </cell>
        </row>
        <row r="7">
          <cell r="B7" t="str">
            <v>Cairns</v>
          </cell>
          <cell r="C7" t="str">
            <v>30001</v>
          </cell>
          <cell r="D7" t="str">
            <v>Loading Rack</v>
          </cell>
        </row>
        <row r="8">
          <cell r="B8" t="str">
            <v>Cairns</v>
          </cell>
          <cell r="C8" t="str">
            <v>30001</v>
          </cell>
          <cell r="D8" t="str">
            <v>Loading Rack</v>
          </cell>
        </row>
        <row r="9">
          <cell r="B9" t="str">
            <v>Cairns</v>
          </cell>
          <cell r="C9" t="str">
            <v>30001</v>
          </cell>
          <cell r="D9" t="str">
            <v>Loading Rack</v>
          </cell>
        </row>
        <row r="10">
          <cell r="B10" t="str">
            <v>Cairns</v>
          </cell>
          <cell r="C10" t="str">
            <v>30001</v>
          </cell>
          <cell r="D10" t="str">
            <v>Loading Rack</v>
          </cell>
        </row>
        <row r="11">
          <cell r="B11" t="str">
            <v>Cairns</v>
          </cell>
          <cell r="C11" t="str">
            <v>30001</v>
          </cell>
          <cell r="D11" t="str">
            <v>Loading Rack</v>
          </cell>
        </row>
        <row r="12">
          <cell r="D12" t="str">
            <v>Mobile/Portable</v>
          </cell>
        </row>
        <row r="13">
          <cell r="D13" t="str">
            <v>AST</v>
          </cell>
        </row>
        <row r="14">
          <cell r="D14" t="str">
            <v>EDG Belly Tank</v>
          </cell>
        </row>
        <row r="15">
          <cell r="D15" t="str">
            <v>Mobile/Portable</v>
          </cell>
        </row>
        <row r="16">
          <cell r="D16" t="str">
            <v>Lube Cube/AST</v>
          </cell>
        </row>
        <row r="17">
          <cell r="D17" t="str">
            <v>AST</v>
          </cell>
        </row>
        <row r="18">
          <cell r="D18" t="str">
            <v>AST</v>
          </cell>
        </row>
        <row r="19">
          <cell r="D19" t="str">
            <v>Lube Cube/AST</v>
          </cell>
        </row>
        <row r="20">
          <cell r="D20" t="str">
            <v>AST</v>
          </cell>
        </row>
        <row r="21">
          <cell r="D21" t="str">
            <v>Mobile/Portable</v>
          </cell>
        </row>
        <row r="22">
          <cell r="D22" t="str">
            <v>Mobile/Portable</v>
          </cell>
        </row>
        <row r="23">
          <cell r="D23" t="str">
            <v>Lube Cube/AST</v>
          </cell>
        </row>
        <row r="24">
          <cell r="D24" t="str">
            <v>AST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29.xml"/><Relationship Id="rId21" Type="http://schemas.openxmlformats.org/officeDocument/2006/relationships/ctrlProp" Target="../ctrlProps/ctrlProp233.xml"/><Relationship Id="rId63" Type="http://schemas.openxmlformats.org/officeDocument/2006/relationships/ctrlProp" Target="../ctrlProps/ctrlProp275.xml"/><Relationship Id="rId159" Type="http://schemas.openxmlformats.org/officeDocument/2006/relationships/ctrlProp" Target="../ctrlProps/ctrlProp371.xml"/><Relationship Id="rId170" Type="http://schemas.openxmlformats.org/officeDocument/2006/relationships/ctrlProp" Target="../ctrlProps/ctrlProp382.xml"/><Relationship Id="rId226" Type="http://schemas.openxmlformats.org/officeDocument/2006/relationships/ctrlProp" Target="../ctrlProps/ctrlProp438.xml"/><Relationship Id="rId268" Type="http://schemas.openxmlformats.org/officeDocument/2006/relationships/ctrlProp" Target="../ctrlProps/ctrlProp480.xml"/><Relationship Id="rId32" Type="http://schemas.openxmlformats.org/officeDocument/2006/relationships/ctrlProp" Target="../ctrlProps/ctrlProp244.xml"/><Relationship Id="rId74" Type="http://schemas.openxmlformats.org/officeDocument/2006/relationships/ctrlProp" Target="../ctrlProps/ctrlProp286.xml"/><Relationship Id="rId128" Type="http://schemas.openxmlformats.org/officeDocument/2006/relationships/ctrlProp" Target="../ctrlProps/ctrlProp340.xml"/><Relationship Id="rId5" Type="http://schemas.openxmlformats.org/officeDocument/2006/relationships/ctrlProp" Target="../ctrlProps/ctrlProp217.xml"/><Relationship Id="rId181" Type="http://schemas.openxmlformats.org/officeDocument/2006/relationships/ctrlProp" Target="../ctrlProps/ctrlProp393.xml"/><Relationship Id="rId237" Type="http://schemas.openxmlformats.org/officeDocument/2006/relationships/ctrlProp" Target="../ctrlProps/ctrlProp449.xml"/><Relationship Id="rId279" Type="http://schemas.openxmlformats.org/officeDocument/2006/relationships/ctrlProp" Target="../ctrlProps/ctrlProp491.xml"/><Relationship Id="rId43" Type="http://schemas.openxmlformats.org/officeDocument/2006/relationships/ctrlProp" Target="../ctrlProps/ctrlProp255.xml"/><Relationship Id="rId139" Type="http://schemas.openxmlformats.org/officeDocument/2006/relationships/ctrlProp" Target="../ctrlProps/ctrlProp351.xml"/><Relationship Id="rId85" Type="http://schemas.openxmlformats.org/officeDocument/2006/relationships/ctrlProp" Target="../ctrlProps/ctrlProp297.xml"/><Relationship Id="rId150" Type="http://schemas.openxmlformats.org/officeDocument/2006/relationships/ctrlProp" Target="../ctrlProps/ctrlProp362.xml"/><Relationship Id="rId171" Type="http://schemas.openxmlformats.org/officeDocument/2006/relationships/ctrlProp" Target="../ctrlProps/ctrlProp383.xml"/><Relationship Id="rId192" Type="http://schemas.openxmlformats.org/officeDocument/2006/relationships/ctrlProp" Target="../ctrlProps/ctrlProp404.xml"/><Relationship Id="rId206" Type="http://schemas.openxmlformats.org/officeDocument/2006/relationships/ctrlProp" Target="../ctrlProps/ctrlProp418.xml"/><Relationship Id="rId227" Type="http://schemas.openxmlformats.org/officeDocument/2006/relationships/ctrlProp" Target="../ctrlProps/ctrlProp439.xml"/><Relationship Id="rId248" Type="http://schemas.openxmlformats.org/officeDocument/2006/relationships/ctrlProp" Target="../ctrlProps/ctrlProp460.xml"/><Relationship Id="rId269" Type="http://schemas.openxmlformats.org/officeDocument/2006/relationships/ctrlProp" Target="../ctrlProps/ctrlProp481.xml"/><Relationship Id="rId12" Type="http://schemas.openxmlformats.org/officeDocument/2006/relationships/ctrlProp" Target="../ctrlProps/ctrlProp224.xml"/><Relationship Id="rId33" Type="http://schemas.openxmlformats.org/officeDocument/2006/relationships/ctrlProp" Target="../ctrlProps/ctrlProp245.xml"/><Relationship Id="rId108" Type="http://schemas.openxmlformats.org/officeDocument/2006/relationships/ctrlProp" Target="../ctrlProps/ctrlProp320.xml"/><Relationship Id="rId129" Type="http://schemas.openxmlformats.org/officeDocument/2006/relationships/ctrlProp" Target="../ctrlProps/ctrlProp341.xml"/><Relationship Id="rId280" Type="http://schemas.openxmlformats.org/officeDocument/2006/relationships/ctrlProp" Target="../ctrlProps/ctrlProp492.xml"/><Relationship Id="rId54" Type="http://schemas.openxmlformats.org/officeDocument/2006/relationships/ctrlProp" Target="../ctrlProps/ctrlProp266.xml"/><Relationship Id="rId75" Type="http://schemas.openxmlformats.org/officeDocument/2006/relationships/ctrlProp" Target="../ctrlProps/ctrlProp287.xml"/><Relationship Id="rId96" Type="http://schemas.openxmlformats.org/officeDocument/2006/relationships/ctrlProp" Target="../ctrlProps/ctrlProp308.xml"/><Relationship Id="rId140" Type="http://schemas.openxmlformats.org/officeDocument/2006/relationships/ctrlProp" Target="../ctrlProps/ctrlProp352.xml"/><Relationship Id="rId161" Type="http://schemas.openxmlformats.org/officeDocument/2006/relationships/ctrlProp" Target="../ctrlProps/ctrlProp373.xml"/><Relationship Id="rId182" Type="http://schemas.openxmlformats.org/officeDocument/2006/relationships/ctrlProp" Target="../ctrlProps/ctrlProp394.xml"/><Relationship Id="rId217" Type="http://schemas.openxmlformats.org/officeDocument/2006/relationships/ctrlProp" Target="../ctrlProps/ctrlProp429.xml"/><Relationship Id="rId6" Type="http://schemas.openxmlformats.org/officeDocument/2006/relationships/ctrlProp" Target="../ctrlProps/ctrlProp218.xml"/><Relationship Id="rId238" Type="http://schemas.openxmlformats.org/officeDocument/2006/relationships/ctrlProp" Target="../ctrlProps/ctrlProp450.xml"/><Relationship Id="rId259" Type="http://schemas.openxmlformats.org/officeDocument/2006/relationships/ctrlProp" Target="../ctrlProps/ctrlProp471.xml"/><Relationship Id="rId23" Type="http://schemas.openxmlformats.org/officeDocument/2006/relationships/ctrlProp" Target="../ctrlProps/ctrlProp235.xml"/><Relationship Id="rId119" Type="http://schemas.openxmlformats.org/officeDocument/2006/relationships/ctrlProp" Target="../ctrlProps/ctrlProp331.xml"/><Relationship Id="rId270" Type="http://schemas.openxmlformats.org/officeDocument/2006/relationships/ctrlProp" Target="../ctrlProps/ctrlProp482.xml"/><Relationship Id="rId44" Type="http://schemas.openxmlformats.org/officeDocument/2006/relationships/ctrlProp" Target="../ctrlProps/ctrlProp256.xml"/><Relationship Id="rId65" Type="http://schemas.openxmlformats.org/officeDocument/2006/relationships/ctrlProp" Target="../ctrlProps/ctrlProp277.xml"/><Relationship Id="rId86" Type="http://schemas.openxmlformats.org/officeDocument/2006/relationships/ctrlProp" Target="../ctrlProps/ctrlProp298.xml"/><Relationship Id="rId130" Type="http://schemas.openxmlformats.org/officeDocument/2006/relationships/ctrlProp" Target="../ctrlProps/ctrlProp342.xml"/><Relationship Id="rId151" Type="http://schemas.openxmlformats.org/officeDocument/2006/relationships/ctrlProp" Target="../ctrlProps/ctrlProp363.xml"/><Relationship Id="rId172" Type="http://schemas.openxmlformats.org/officeDocument/2006/relationships/ctrlProp" Target="../ctrlProps/ctrlProp384.xml"/><Relationship Id="rId193" Type="http://schemas.openxmlformats.org/officeDocument/2006/relationships/ctrlProp" Target="../ctrlProps/ctrlProp405.xml"/><Relationship Id="rId207" Type="http://schemas.openxmlformats.org/officeDocument/2006/relationships/ctrlProp" Target="../ctrlProps/ctrlProp419.xml"/><Relationship Id="rId228" Type="http://schemas.openxmlformats.org/officeDocument/2006/relationships/ctrlProp" Target="../ctrlProps/ctrlProp440.xml"/><Relationship Id="rId249" Type="http://schemas.openxmlformats.org/officeDocument/2006/relationships/ctrlProp" Target="../ctrlProps/ctrlProp461.xml"/><Relationship Id="rId13" Type="http://schemas.openxmlformats.org/officeDocument/2006/relationships/ctrlProp" Target="../ctrlProps/ctrlProp225.xml"/><Relationship Id="rId109" Type="http://schemas.openxmlformats.org/officeDocument/2006/relationships/ctrlProp" Target="../ctrlProps/ctrlProp321.xml"/><Relationship Id="rId260" Type="http://schemas.openxmlformats.org/officeDocument/2006/relationships/ctrlProp" Target="../ctrlProps/ctrlProp472.xml"/><Relationship Id="rId281" Type="http://schemas.openxmlformats.org/officeDocument/2006/relationships/ctrlProp" Target="../ctrlProps/ctrlProp493.xml"/><Relationship Id="rId34" Type="http://schemas.openxmlformats.org/officeDocument/2006/relationships/ctrlProp" Target="../ctrlProps/ctrlProp246.xml"/><Relationship Id="rId55" Type="http://schemas.openxmlformats.org/officeDocument/2006/relationships/ctrlProp" Target="../ctrlProps/ctrlProp267.xml"/><Relationship Id="rId76" Type="http://schemas.openxmlformats.org/officeDocument/2006/relationships/ctrlProp" Target="../ctrlProps/ctrlProp288.xml"/><Relationship Id="rId97" Type="http://schemas.openxmlformats.org/officeDocument/2006/relationships/ctrlProp" Target="../ctrlProps/ctrlProp309.xml"/><Relationship Id="rId120" Type="http://schemas.openxmlformats.org/officeDocument/2006/relationships/ctrlProp" Target="../ctrlProps/ctrlProp332.xml"/><Relationship Id="rId141" Type="http://schemas.openxmlformats.org/officeDocument/2006/relationships/ctrlProp" Target="../ctrlProps/ctrlProp353.xml"/><Relationship Id="rId7" Type="http://schemas.openxmlformats.org/officeDocument/2006/relationships/ctrlProp" Target="../ctrlProps/ctrlProp219.xml"/><Relationship Id="rId162" Type="http://schemas.openxmlformats.org/officeDocument/2006/relationships/ctrlProp" Target="../ctrlProps/ctrlProp374.xml"/><Relationship Id="rId183" Type="http://schemas.openxmlformats.org/officeDocument/2006/relationships/ctrlProp" Target="../ctrlProps/ctrlProp395.xml"/><Relationship Id="rId218" Type="http://schemas.openxmlformats.org/officeDocument/2006/relationships/ctrlProp" Target="../ctrlProps/ctrlProp430.xml"/><Relationship Id="rId239" Type="http://schemas.openxmlformats.org/officeDocument/2006/relationships/ctrlProp" Target="../ctrlProps/ctrlProp451.xml"/><Relationship Id="rId250" Type="http://schemas.openxmlformats.org/officeDocument/2006/relationships/ctrlProp" Target="../ctrlProps/ctrlProp462.xml"/><Relationship Id="rId271" Type="http://schemas.openxmlformats.org/officeDocument/2006/relationships/ctrlProp" Target="../ctrlProps/ctrlProp483.xml"/><Relationship Id="rId24" Type="http://schemas.openxmlformats.org/officeDocument/2006/relationships/ctrlProp" Target="../ctrlProps/ctrlProp236.xml"/><Relationship Id="rId45" Type="http://schemas.openxmlformats.org/officeDocument/2006/relationships/ctrlProp" Target="../ctrlProps/ctrlProp257.xml"/><Relationship Id="rId66" Type="http://schemas.openxmlformats.org/officeDocument/2006/relationships/ctrlProp" Target="../ctrlProps/ctrlProp278.xml"/><Relationship Id="rId87" Type="http://schemas.openxmlformats.org/officeDocument/2006/relationships/ctrlProp" Target="../ctrlProps/ctrlProp299.xml"/><Relationship Id="rId110" Type="http://schemas.openxmlformats.org/officeDocument/2006/relationships/ctrlProp" Target="../ctrlProps/ctrlProp322.xml"/><Relationship Id="rId131" Type="http://schemas.openxmlformats.org/officeDocument/2006/relationships/ctrlProp" Target="../ctrlProps/ctrlProp343.xml"/><Relationship Id="rId152" Type="http://schemas.openxmlformats.org/officeDocument/2006/relationships/ctrlProp" Target="../ctrlProps/ctrlProp364.xml"/><Relationship Id="rId173" Type="http://schemas.openxmlformats.org/officeDocument/2006/relationships/ctrlProp" Target="../ctrlProps/ctrlProp385.xml"/><Relationship Id="rId194" Type="http://schemas.openxmlformats.org/officeDocument/2006/relationships/ctrlProp" Target="../ctrlProps/ctrlProp406.xml"/><Relationship Id="rId208" Type="http://schemas.openxmlformats.org/officeDocument/2006/relationships/ctrlProp" Target="../ctrlProps/ctrlProp420.xml"/><Relationship Id="rId229" Type="http://schemas.openxmlformats.org/officeDocument/2006/relationships/ctrlProp" Target="../ctrlProps/ctrlProp441.xml"/><Relationship Id="rId240" Type="http://schemas.openxmlformats.org/officeDocument/2006/relationships/ctrlProp" Target="../ctrlProps/ctrlProp452.xml"/><Relationship Id="rId261" Type="http://schemas.openxmlformats.org/officeDocument/2006/relationships/ctrlProp" Target="../ctrlProps/ctrlProp473.xml"/><Relationship Id="rId14" Type="http://schemas.openxmlformats.org/officeDocument/2006/relationships/ctrlProp" Target="../ctrlProps/ctrlProp226.xml"/><Relationship Id="rId35" Type="http://schemas.openxmlformats.org/officeDocument/2006/relationships/ctrlProp" Target="../ctrlProps/ctrlProp247.xml"/><Relationship Id="rId56" Type="http://schemas.openxmlformats.org/officeDocument/2006/relationships/ctrlProp" Target="../ctrlProps/ctrlProp268.xml"/><Relationship Id="rId77" Type="http://schemas.openxmlformats.org/officeDocument/2006/relationships/ctrlProp" Target="../ctrlProps/ctrlProp289.xml"/><Relationship Id="rId100" Type="http://schemas.openxmlformats.org/officeDocument/2006/relationships/ctrlProp" Target="../ctrlProps/ctrlProp312.xml"/><Relationship Id="rId282" Type="http://schemas.openxmlformats.org/officeDocument/2006/relationships/ctrlProp" Target="../ctrlProps/ctrlProp494.xml"/><Relationship Id="rId8" Type="http://schemas.openxmlformats.org/officeDocument/2006/relationships/ctrlProp" Target="../ctrlProps/ctrlProp220.xml"/><Relationship Id="rId98" Type="http://schemas.openxmlformats.org/officeDocument/2006/relationships/ctrlProp" Target="../ctrlProps/ctrlProp310.xml"/><Relationship Id="rId121" Type="http://schemas.openxmlformats.org/officeDocument/2006/relationships/ctrlProp" Target="../ctrlProps/ctrlProp333.xml"/><Relationship Id="rId142" Type="http://schemas.openxmlformats.org/officeDocument/2006/relationships/ctrlProp" Target="../ctrlProps/ctrlProp354.xml"/><Relationship Id="rId163" Type="http://schemas.openxmlformats.org/officeDocument/2006/relationships/ctrlProp" Target="../ctrlProps/ctrlProp375.xml"/><Relationship Id="rId184" Type="http://schemas.openxmlformats.org/officeDocument/2006/relationships/ctrlProp" Target="../ctrlProps/ctrlProp396.xml"/><Relationship Id="rId219" Type="http://schemas.openxmlformats.org/officeDocument/2006/relationships/ctrlProp" Target="../ctrlProps/ctrlProp431.xml"/><Relationship Id="rId230" Type="http://schemas.openxmlformats.org/officeDocument/2006/relationships/ctrlProp" Target="../ctrlProps/ctrlProp442.xml"/><Relationship Id="rId251" Type="http://schemas.openxmlformats.org/officeDocument/2006/relationships/ctrlProp" Target="../ctrlProps/ctrlProp463.xml"/><Relationship Id="rId25" Type="http://schemas.openxmlformats.org/officeDocument/2006/relationships/ctrlProp" Target="../ctrlProps/ctrlProp237.xml"/><Relationship Id="rId46" Type="http://schemas.openxmlformats.org/officeDocument/2006/relationships/ctrlProp" Target="../ctrlProps/ctrlProp258.xml"/><Relationship Id="rId67" Type="http://schemas.openxmlformats.org/officeDocument/2006/relationships/ctrlProp" Target="../ctrlProps/ctrlProp279.xml"/><Relationship Id="rId272" Type="http://schemas.openxmlformats.org/officeDocument/2006/relationships/ctrlProp" Target="../ctrlProps/ctrlProp484.xml"/><Relationship Id="rId88" Type="http://schemas.openxmlformats.org/officeDocument/2006/relationships/ctrlProp" Target="../ctrlProps/ctrlProp300.xml"/><Relationship Id="rId111" Type="http://schemas.openxmlformats.org/officeDocument/2006/relationships/ctrlProp" Target="../ctrlProps/ctrlProp323.xml"/><Relationship Id="rId132" Type="http://schemas.openxmlformats.org/officeDocument/2006/relationships/ctrlProp" Target="../ctrlProps/ctrlProp344.xml"/><Relationship Id="rId153" Type="http://schemas.openxmlformats.org/officeDocument/2006/relationships/ctrlProp" Target="../ctrlProps/ctrlProp365.xml"/><Relationship Id="rId174" Type="http://schemas.openxmlformats.org/officeDocument/2006/relationships/ctrlProp" Target="../ctrlProps/ctrlProp386.xml"/><Relationship Id="rId195" Type="http://schemas.openxmlformats.org/officeDocument/2006/relationships/ctrlProp" Target="../ctrlProps/ctrlProp407.xml"/><Relationship Id="rId209" Type="http://schemas.openxmlformats.org/officeDocument/2006/relationships/ctrlProp" Target="../ctrlProps/ctrlProp421.xml"/><Relationship Id="rId220" Type="http://schemas.openxmlformats.org/officeDocument/2006/relationships/ctrlProp" Target="../ctrlProps/ctrlProp432.xml"/><Relationship Id="rId241" Type="http://schemas.openxmlformats.org/officeDocument/2006/relationships/ctrlProp" Target="../ctrlProps/ctrlProp453.xml"/><Relationship Id="rId15" Type="http://schemas.openxmlformats.org/officeDocument/2006/relationships/ctrlProp" Target="../ctrlProps/ctrlProp227.xml"/><Relationship Id="rId36" Type="http://schemas.openxmlformats.org/officeDocument/2006/relationships/ctrlProp" Target="../ctrlProps/ctrlProp248.xml"/><Relationship Id="rId57" Type="http://schemas.openxmlformats.org/officeDocument/2006/relationships/ctrlProp" Target="../ctrlProps/ctrlProp269.xml"/><Relationship Id="rId262" Type="http://schemas.openxmlformats.org/officeDocument/2006/relationships/ctrlProp" Target="../ctrlProps/ctrlProp474.xml"/><Relationship Id="rId283" Type="http://schemas.openxmlformats.org/officeDocument/2006/relationships/ctrlProp" Target="../ctrlProps/ctrlProp495.xml"/><Relationship Id="rId78" Type="http://schemas.openxmlformats.org/officeDocument/2006/relationships/ctrlProp" Target="../ctrlProps/ctrlProp290.xml"/><Relationship Id="rId99" Type="http://schemas.openxmlformats.org/officeDocument/2006/relationships/ctrlProp" Target="../ctrlProps/ctrlProp311.xml"/><Relationship Id="rId101" Type="http://schemas.openxmlformats.org/officeDocument/2006/relationships/ctrlProp" Target="../ctrlProps/ctrlProp313.xml"/><Relationship Id="rId122" Type="http://schemas.openxmlformats.org/officeDocument/2006/relationships/ctrlProp" Target="../ctrlProps/ctrlProp334.xml"/><Relationship Id="rId143" Type="http://schemas.openxmlformats.org/officeDocument/2006/relationships/ctrlProp" Target="../ctrlProps/ctrlProp355.xml"/><Relationship Id="rId164" Type="http://schemas.openxmlformats.org/officeDocument/2006/relationships/ctrlProp" Target="../ctrlProps/ctrlProp376.xml"/><Relationship Id="rId185" Type="http://schemas.openxmlformats.org/officeDocument/2006/relationships/ctrlProp" Target="../ctrlProps/ctrlProp397.xml"/><Relationship Id="rId9" Type="http://schemas.openxmlformats.org/officeDocument/2006/relationships/ctrlProp" Target="../ctrlProps/ctrlProp221.xml"/><Relationship Id="rId210" Type="http://schemas.openxmlformats.org/officeDocument/2006/relationships/ctrlProp" Target="../ctrlProps/ctrlProp422.xml"/><Relationship Id="rId26" Type="http://schemas.openxmlformats.org/officeDocument/2006/relationships/ctrlProp" Target="../ctrlProps/ctrlProp238.xml"/><Relationship Id="rId231" Type="http://schemas.openxmlformats.org/officeDocument/2006/relationships/ctrlProp" Target="../ctrlProps/ctrlProp443.xml"/><Relationship Id="rId252" Type="http://schemas.openxmlformats.org/officeDocument/2006/relationships/ctrlProp" Target="../ctrlProps/ctrlProp464.xml"/><Relationship Id="rId273" Type="http://schemas.openxmlformats.org/officeDocument/2006/relationships/ctrlProp" Target="../ctrlProps/ctrlProp485.xml"/><Relationship Id="rId47" Type="http://schemas.openxmlformats.org/officeDocument/2006/relationships/ctrlProp" Target="../ctrlProps/ctrlProp259.xml"/><Relationship Id="rId68" Type="http://schemas.openxmlformats.org/officeDocument/2006/relationships/ctrlProp" Target="../ctrlProps/ctrlProp280.xml"/><Relationship Id="rId89" Type="http://schemas.openxmlformats.org/officeDocument/2006/relationships/ctrlProp" Target="../ctrlProps/ctrlProp301.xml"/><Relationship Id="rId112" Type="http://schemas.openxmlformats.org/officeDocument/2006/relationships/ctrlProp" Target="../ctrlProps/ctrlProp324.xml"/><Relationship Id="rId133" Type="http://schemas.openxmlformats.org/officeDocument/2006/relationships/ctrlProp" Target="../ctrlProps/ctrlProp345.xml"/><Relationship Id="rId154" Type="http://schemas.openxmlformats.org/officeDocument/2006/relationships/ctrlProp" Target="../ctrlProps/ctrlProp366.xml"/><Relationship Id="rId175" Type="http://schemas.openxmlformats.org/officeDocument/2006/relationships/ctrlProp" Target="../ctrlProps/ctrlProp387.xml"/><Relationship Id="rId196" Type="http://schemas.openxmlformats.org/officeDocument/2006/relationships/ctrlProp" Target="../ctrlProps/ctrlProp408.xml"/><Relationship Id="rId200" Type="http://schemas.openxmlformats.org/officeDocument/2006/relationships/ctrlProp" Target="../ctrlProps/ctrlProp412.xml"/><Relationship Id="rId16" Type="http://schemas.openxmlformats.org/officeDocument/2006/relationships/ctrlProp" Target="../ctrlProps/ctrlProp228.xml"/><Relationship Id="rId221" Type="http://schemas.openxmlformats.org/officeDocument/2006/relationships/ctrlProp" Target="../ctrlProps/ctrlProp433.xml"/><Relationship Id="rId242" Type="http://schemas.openxmlformats.org/officeDocument/2006/relationships/ctrlProp" Target="../ctrlProps/ctrlProp454.xml"/><Relationship Id="rId263" Type="http://schemas.openxmlformats.org/officeDocument/2006/relationships/ctrlProp" Target="../ctrlProps/ctrlProp475.xml"/><Relationship Id="rId284" Type="http://schemas.openxmlformats.org/officeDocument/2006/relationships/ctrlProp" Target="../ctrlProps/ctrlProp496.xml"/><Relationship Id="rId37" Type="http://schemas.openxmlformats.org/officeDocument/2006/relationships/ctrlProp" Target="../ctrlProps/ctrlProp249.xml"/><Relationship Id="rId58" Type="http://schemas.openxmlformats.org/officeDocument/2006/relationships/ctrlProp" Target="../ctrlProps/ctrlProp270.xml"/><Relationship Id="rId79" Type="http://schemas.openxmlformats.org/officeDocument/2006/relationships/ctrlProp" Target="../ctrlProps/ctrlProp291.xml"/><Relationship Id="rId102" Type="http://schemas.openxmlformats.org/officeDocument/2006/relationships/ctrlProp" Target="../ctrlProps/ctrlProp314.xml"/><Relationship Id="rId123" Type="http://schemas.openxmlformats.org/officeDocument/2006/relationships/ctrlProp" Target="../ctrlProps/ctrlProp335.xml"/><Relationship Id="rId144" Type="http://schemas.openxmlformats.org/officeDocument/2006/relationships/ctrlProp" Target="../ctrlProps/ctrlProp356.xml"/><Relationship Id="rId90" Type="http://schemas.openxmlformats.org/officeDocument/2006/relationships/ctrlProp" Target="../ctrlProps/ctrlProp302.xml"/><Relationship Id="rId165" Type="http://schemas.openxmlformats.org/officeDocument/2006/relationships/ctrlProp" Target="../ctrlProps/ctrlProp377.xml"/><Relationship Id="rId186" Type="http://schemas.openxmlformats.org/officeDocument/2006/relationships/ctrlProp" Target="../ctrlProps/ctrlProp398.xml"/><Relationship Id="rId211" Type="http://schemas.openxmlformats.org/officeDocument/2006/relationships/ctrlProp" Target="../ctrlProps/ctrlProp423.xml"/><Relationship Id="rId232" Type="http://schemas.openxmlformats.org/officeDocument/2006/relationships/ctrlProp" Target="../ctrlProps/ctrlProp444.xml"/><Relationship Id="rId253" Type="http://schemas.openxmlformats.org/officeDocument/2006/relationships/ctrlProp" Target="../ctrlProps/ctrlProp465.xml"/><Relationship Id="rId274" Type="http://schemas.openxmlformats.org/officeDocument/2006/relationships/ctrlProp" Target="../ctrlProps/ctrlProp486.xml"/><Relationship Id="rId27" Type="http://schemas.openxmlformats.org/officeDocument/2006/relationships/ctrlProp" Target="../ctrlProps/ctrlProp239.xml"/><Relationship Id="rId48" Type="http://schemas.openxmlformats.org/officeDocument/2006/relationships/ctrlProp" Target="../ctrlProps/ctrlProp260.xml"/><Relationship Id="rId69" Type="http://schemas.openxmlformats.org/officeDocument/2006/relationships/ctrlProp" Target="../ctrlProps/ctrlProp281.xml"/><Relationship Id="rId113" Type="http://schemas.openxmlformats.org/officeDocument/2006/relationships/ctrlProp" Target="../ctrlProps/ctrlProp325.xml"/><Relationship Id="rId134" Type="http://schemas.openxmlformats.org/officeDocument/2006/relationships/ctrlProp" Target="../ctrlProps/ctrlProp346.xml"/><Relationship Id="rId80" Type="http://schemas.openxmlformats.org/officeDocument/2006/relationships/ctrlProp" Target="../ctrlProps/ctrlProp292.xml"/><Relationship Id="rId155" Type="http://schemas.openxmlformats.org/officeDocument/2006/relationships/ctrlProp" Target="../ctrlProps/ctrlProp367.xml"/><Relationship Id="rId176" Type="http://schemas.openxmlformats.org/officeDocument/2006/relationships/ctrlProp" Target="../ctrlProps/ctrlProp388.xml"/><Relationship Id="rId197" Type="http://schemas.openxmlformats.org/officeDocument/2006/relationships/ctrlProp" Target="../ctrlProps/ctrlProp409.xml"/><Relationship Id="rId201" Type="http://schemas.openxmlformats.org/officeDocument/2006/relationships/ctrlProp" Target="../ctrlProps/ctrlProp413.xml"/><Relationship Id="rId222" Type="http://schemas.openxmlformats.org/officeDocument/2006/relationships/ctrlProp" Target="../ctrlProps/ctrlProp434.xml"/><Relationship Id="rId243" Type="http://schemas.openxmlformats.org/officeDocument/2006/relationships/ctrlProp" Target="../ctrlProps/ctrlProp455.xml"/><Relationship Id="rId264" Type="http://schemas.openxmlformats.org/officeDocument/2006/relationships/ctrlProp" Target="../ctrlProps/ctrlProp476.xml"/><Relationship Id="rId285" Type="http://schemas.openxmlformats.org/officeDocument/2006/relationships/ctrlProp" Target="../ctrlProps/ctrlProp497.xml"/><Relationship Id="rId17" Type="http://schemas.openxmlformats.org/officeDocument/2006/relationships/ctrlProp" Target="../ctrlProps/ctrlProp229.xml"/><Relationship Id="rId38" Type="http://schemas.openxmlformats.org/officeDocument/2006/relationships/ctrlProp" Target="../ctrlProps/ctrlProp250.xml"/><Relationship Id="rId59" Type="http://schemas.openxmlformats.org/officeDocument/2006/relationships/ctrlProp" Target="../ctrlProps/ctrlProp271.xml"/><Relationship Id="rId103" Type="http://schemas.openxmlformats.org/officeDocument/2006/relationships/ctrlProp" Target="../ctrlProps/ctrlProp315.xml"/><Relationship Id="rId124" Type="http://schemas.openxmlformats.org/officeDocument/2006/relationships/ctrlProp" Target="../ctrlProps/ctrlProp336.xml"/><Relationship Id="rId70" Type="http://schemas.openxmlformats.org/officeDocument/2006/relationships/ctrlProp" Target="../ctrlProps/ctrlProp282.xml"/><Relationship Id="rId91" Type="http://schemas.openxmlformats.org/officeDocument/2006/relationships/ctrlProp" Target="../ctrlProps/ctrlProp303.xml"/><Relationship Id="rId145" Type="http://schemas.openxmlformats.org/officeDocument/2006/relationships/ctrlProp" Target="../ctrlProps/ctrlProp357.xml"/><Relationship Id="rId166" Type="http://schemas.openxmlformats.org/officeDocument/2006/relationships/ctrlProp" Target="../ctrlProps/ctrlProp378.xml"/><Relationship Id="rId187" Type="http://schemas.openxmlformats.org/officeDocument/2006/relationships/ctrlProp" Target="../ctrlProps/ctrlProp399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424.xml"/><Relationship Id="rId233" Type="http://schemas.openxmlformats.org/officeDocument/2006/relationships/ctrlProp" Target="../ctrlProps/ctrlProp445.xml"/><Relationship Id="rId254" Type="http://schemas.openxmlformats.org/officeDocument/2006/relationships/ctrlProp" Target="../ctrlProps/ctrlProp466.xml"/><Relationship Id="rId28" Type="http://schemas.openxmlformats.org/officeDocument/2006/relationships/ctrlProp" Target="../ctrlProps/ctrlProp240.xml"/><Relationship Id="rId49" Type="http://schemas.openxmlformats.org/officeDocument/2006/relationships/ctrlProp" Target="../ctrlProps/ctrlProp261.xml"/><Relationship Id="rId114" Type="http://schemas.openxmlformats.org/officeDocument/2006/relationships/ctrlProp" Target="../ctrlProps/ctrlProp326.xml"/><Relationship Id="rId275" Type="http://schemas.openxmlformats.org/officeDocument/2006/relationships/ctrlProp" Target="../ctrlProps/ctrlProp487.xml"/><Relationship Id="rId60" Type="http://schemas.openxmlformats.org/officeDocument/2006/relationships/ctrlProp" Target="../ctrlProps/ctrlProp272.xml"/><Relationship Id="rId81" Type="http://schemas.openxmlformats.org/officeDocument/2006/relationships/ctrlProp" Target="../ctrlProps/ctrlProp293.xml"/><Relationship Id="rId135" Type="http://schemas.openxmlformats.org/officeDocument/2006/relationships/ctrlProp" Target="../ctrlProps/ctrlProp347.xml"/><Relationship Id="rId156" Type="http://schemas.openxmlformats.org/officeDocument/2006/relationships/ctrlProp" Target="../ctrlProps/ctrlProp368.xml"/><Relationship Id="rId177" Type="http://schemas.openxmlformats.org/officeDocument/2006/relationships/ctrlProp" Target="../ctrlProps/ctrlProp389.xml"/><Relationship Id="rId198" Type="http://schemas.openxmlformats.org/officeDocument/2006/relationships/ctrlProp" Target="../ctrlProps/ctrlProp410.xml"/><Relationship Id="rId202" Type="http://schemas.openxmlformats.org/officeDocument/2006/relationships/ctrlProp" Target="../ctrlProps/ctrlProp414.xml"/><Relationship Id="rId223" Type="http://schemas.openxmlformats.org/officeDocument/2006/relationships/ctrlProp" Target="../ctrlProps/ctrlProp435.xml"/><Relationship Id="rId244" Type="http://schemas.openxmlformats.org/officeDocument/2006/relationships/ctrlProp" Target="../ctrlProps/ctrlProp456.xml"/><Relationship Id="rId18" Type="http://schemas.openxmlformats.org/officeDocument/2006/relationships/ctrlProp" Target="../ctrlProps/ctrlProp230.xml"/><Relationship Id="rId39" Type="http://schemas.openxmlformats.org/officeDocument/2006/relationships/ctrlProp" Target="../ctrlProps/ctrlProp251.xml"/><Relationship Id="rId265" Type="http://schemas.openxmlformats.org/officeDocument/2006/relationships/ctrlProp" Target="../ctrlProps/ctrlProp477.xml"/><Relationship Id="rId50" Type="http://schemas.openxmlformats.org/officeDocument/2006/relationships/ctrlProp" Target="../ctrlProps/ctrlProp262.xml"/><Relationship Id="rId104" Type="http://schemas.openxmlformats.org/officeDocument/2006/relationships/ctrlProp" Target="../ctrlProps/ctrlProp316.xml"/><Relationship Id="rId125" Type="http://schemas.openxmlformats.org/officeDocument/2006/relationships/ctrlProp" Target="../ctrlProps/ctrlProp337.xml"/><Relationship Id="rId146" Type="http://schemas.openxmlformats.org/officeDocument/2006/relationships/ctrlProp" Target="../ctrlProps/ctrlProp358.xml"/><Relationship Id="rId167" Type="http://schemas.openxmlformats.org/officeDocument/2006/relationships/ctrlProp" Target="../ctrlProps/ctrlProp379.xml"/><Relationship Id="rId188" Type="http://schemas.openxmlformats.org/officeDocument/2006/relationships/ctrlProp" Target="../ctrlProps/ctrlProp400.xml"/><Relationship Id="rId71" Type="http://schemas.openxmlformats.org/officeDocument/2006/relationships/ctrlProp" Target="../ctrlProps/ctrlProp283.xml"/><Relationship Id="rId92" Type="http://schemas.openxmlformats.org/officeDocument/2006/relationships/ctrlProp" Target="../ctrlProps/ctrlProp304.xml"/><Relationship Id="rId213" Type="http://schemas.openxmlformats.org/officeDocument/2006/relationships/ctrlProp" Target="../ctrlProps/ctrlProp425.xml"/><Relationship Id="rId234" Type="http://schemas.openxmlformats.org/officeDocument/2006/relationships/ctrlProp" Target="../ctrlProps/ctrlProp446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41.xml"/><Relationship Id="rId255" Type="http://schemas.openxmlformats.org/officeDocument/2006/relationships/ctrlProp" Target="../ctrlProps/ctrlProp467.xml"/><Relationship Id="rId276" Type="http://schemas.openxmlformats.org/officeDocument/2006/relationships/ctrlProp" Target="../ctrlProps/ctrlProp488.xml"/><Relationship Id="rId40" Type="http://schemas.openxmlformats.org/officeDocument/2006/relationships/ctrlProp" Target="../ctrlProps/ctrlProp252.xml"/><Relationship Id="rId115" Type="http://schemas.openxmlformats.org/officeDocument/2006/relationships/ctrlProp" Target="../ctrlProps/ctrlProp327.xml"/><Relationship Id="rId136" Type="http://schemas.openxmlformats.org/officeDocument/2006/relationships/ctrlProp" Target="../ctrlProps/ctrlProp348.xml"/><Relationship Id="rId157" Type="http://schemas.openxmlformats.org/officeDocument/2006/relationships/ctrlProp" Target="../ctrlProps/ctrlProp369.xml"/><Relationship Id="rId178" Type="http://schemas.openxmlformats.org/officeDocument/2006/relationships/ctrlProp" Target="../ctrlProps/ctrlProp390.xml"/><Relationship Id="rId61" Type="http://schemas.openxmlformats.org/officeDocument/2006/relationships/ctrlProp" Target="../ctrlProps/ctrlProp273.xml"/><Relationship Id="rId82" Type="http://schemas.openxmlformats.org/officeDocument/2006/relationships/ctrlProp" Target="../ctrlProps/ctrlProp294.xml"/><Relationship Id="rId199" Type="http://schemas.openxmlformats.org/officeDocument/2006/relationships/ctrlProp" Target="../ctrlProps/ctrlProp411.xml"/><Relationship Id="rId203" Type="http://schemas.openxmlformats.org/officeDocument/2006/relationships/ctrlProp" Target="../ctrlProps/ctrlProp415.xml"/><Relationship Id="rId19" Type="http://schemas.openxmlformats.org/officeDocument/2006/relationships/ctrlProp" Target="../ctrlProps/ctrlProp231.xml"/><Relationship Id="rId224" Type="http://schemas.openxmlformats.org/officeDocument/2006/relationships/ctrlProp" Target="../ctrlProps/ctrlProp436.xml"/><Relationship Id="rId245" Type="http://schemas.openxmlformats.org/officeDocument/2006/relationships/ctrlProp" Target="../ctrlProps/ctrlProp457.xml"/><Relationship Id="rId266" Type="http://schemas.openxmlformats.org/officeDocument/2006/relationships/ctrlProp" Target="../ctrlProps/ctrlProp478.xml"/><Relationship Id="rId30" Type="http://schemas.openxmlformats.org/officeDocument/2006/relationships/ctrlProp" Target="../ctrlProps/ctrlProp242.xml"/><Relationship Id="rId105" Type="http://schemas.openxmlformats.org/officeDocument/2006/relationships/ctrlProp" Target="../ctrlProps/ctrlProp317.xml"/><Relationship Id="rId126" Type="http://schemas.openxmlformats.org/officeDocument/2006/relationships/ctrlProp" Target="../ctrlProps/ctrlProp338.xml"/><Relationship Id="rId147" Type="http://schemas.openxmlformats.org/officeDocument/2006/relationships/ctrlProp" Target="../ctrlProps/ctrlProp359.xml"/><Relationship Id="rId168" Type="http://schemas.openxmlformats.org/officeDocument/2006/relationships/ctrlProp" Target="../ctrlProps/ctrlProp380.xml"/><Relationship Id="rId51" Type="http://schemas.openxmlformats.org/officeDocument/2006/relationships/ctrlProp" Target="../ctrlProps/ctrlProp263.xml"/><Relationship Id="rId72" Type="http://schemas.openxmlformats.org/officeDocument/2006/relationships/ctrlProp" Target="../ctrlProps/ctrlProp284.xml"/><Relationship Id="rId93" Type="http://schemas.openxmlformats.org/officeDocument/2006/relationships/ctrlProp" Target="../ctrlProps/ctrlProp305.xml"/><Relationship Id="rId189" Type="http://schemas.openxmlformats.org/officeDocument/2006/relationships/ctrlProp" Target="../ctrlProps/ctrlProp401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426.xml"/><Relationship Id="rId235" Type="http://schemas.openxmlformats.org/officeDocument/2006/relationships/ctrlProp" Target="../ctrlProps/ctrlProp447.xml"/><Relationship Id="rId256" Type="http://schemas.openxmlformats.org/officeDocument/2006/relationships/ctrlProp" Target="../ctrlProps/ctrlProp468.xml"/><Relationship Id="rId277" Type="http://schemas.openxmlformats.org/officeDocument/2006/relationships/ctrlProp" Target="../ctrlProps/ctrlProp489.xml"/><Relationship Id="rId116" Type="http://schemas.openxmlformats.org/officeDocument/2006/relationships/ctrlProp" Target="../ctrlProps/ctrlProp328.xml"/><Relationship Id="rId137" Type="http://schemas.openxmlformats.org/officeDocument/2006/relationships/ctrlProp" Target="../ctrlProps/ctrlProp349.xml"/><Relationship Id="rId158" Type="http://schemas.openxmlformats.org/officeDocument/2006/relationships/ctrlProp" Target="../ctrlProps/ctrlProp370.xml"/><Relationship Id="rId20" Type="http://schemas.openxmlformats.org/officeDocument/2006/relationships/ctrlProp" Target="../ctrlProps/ctrlProp232.xml"/><Relationship Id="rId41" Type="http://schemas.openxmlformats.org/officeDocument/2006/relationships/ctrlProp" Target="../ctrlProps/ctrlProp253.xml"/><Relationship Id="rId62" Type="http://schemas.openxmlformats.org/officeDocument/2006/relationships/ctrlProp" Target="../ctrlProps/ctrlProp274.xml"/><Relationship Id="rId83" Type="http://schemas.openxmlformats.org/officeDocument/2006/relationships/ctrlProp" Target="../ctrlProps/ctrlProp295.xml"/><Relationship Id="rId179" Type="http://schemas.openxmlformats.org/officeDocument/2006/relationships/ctrlProp" Target="../ctrlProps/ctrlProp391.xml"/><Relationship Id="rId190" Type="http://schemas.openxmlformats.org/officeDocument/2006/relationships/ctrlProp" Target="../ctrlProps/ctrlProp402.xml"/><Relationship Id="rId204" Type="http://schemas.openxmlformats.org/officeDocument/2006/relationships/ctrlProp" Target="../ctrlProps/ctrlProp416.xml"/><Relationship Id="rId225" Type="http://schemas.openxmlformats.org/officeDocument/2006/relationships/ctrlProp" Target="../ctrlProps/ctrlProp437.xml"/><Relationship Id="rId246" Type="http://schemas.openxmlformats.org/officeDocument/2006/relationships/ctrlProp" Target="../ctrlProps/ctrlProp458.xml"/><Relationship Id="rId267" Type="http://schemas.openxmlformats.org/officeDocument/2006/relationships/ctrlProp" Target="../ctrlProps/ctrlProp479.xml"/><Relationship Id="rId106" Type="http://schemas.openxmlformats.org/officeDocument/2006/relationships/ctrlProp" Target="../ctrlProps/ctrlProp318.xml"/><Relationship Id="rId127" Type="http://schemas.openxmlformats.org/officeDocument/2006/relationships/ctrlProp" Target="../ctrlProps/ctrlProp339.xml"/><Relationship Id="rId10" Type="http://schemas.openxmlformats.org/officeDocument/2006/relationships/ctrlProp" Target="../ctrlProps/ctrlProp222.xml"/><Relationship Id="rId31" Type="http://schemas.openxmlformats.org/officeDocument/2006/relationships/ctrlProp" Target="../ctrlProps/ctrlProp243.xml"/><Relationship Id="rId52" Type="http://schemas.openxmlformats.org/officeDocument/2006/relationships/ctrlProp" Target="../ctrlProps/ctrlProp264.xml"/><Relationship Id="rId73" Type="http://schemas.openxmlformats.org/officeDocument/2006/relationships/ctrlProp" Target="../ctrlProps/ctrlProp285.xml"/><Relationship Id="rId94" Type="http://schemas.openxmlformats.org/officeDocument/2006/relationships/ctrlProp" Target="../ctrlProps/ctrlProp306.xml"/><Relationship Id="rId148" Type="http://schemas.openxmlformats.org/officeDocument/2006/relationships/ctrlProp" Target="../ctrlProps/ctrlProp360.xml"/><Relationship Id="rId169" Type="http://schemas.openxmlformats.org/officeDocument/2006/relationships/ctrlProp" Target="../ctrlProps/ctrlProp381.xml"/><Relationship Id="rId4" Type="http://schemas.openxmlformats.org/officeDocument/2006/relationships/ctrlProp" Target="../ctrlProps/ctrlProp216.xml"/><Relationship Id="rId180" Type="http://schemas.openxmlformats.org/officeDocument/2006/relationships/ctrlProp" Target="../ctrlProps/ctrlProp392.xml"/><Relationship Id="rId215" Type="http://schemas.openxmlformats.org/officeDocument/2006/relationships/ctrlProp" Target="../ctrlProps/ctrlProp427.xml"/><Relationship Id="rId236" Type="http://schemas.openxmlformats.org/officeDocument/2006/relationships/ctrlProp" Target="../ctrlProps/ctrlProp448.xml"/><Relationship Id="rId257" Type="http://schemas.openxmlformats.org/officeDocument/2006/relationships/ctrlProp" Target="../ctrlProps/ctrlProp469.xml"/><Relationship Id="rId278" Type="http://schemas.openxmlformats.org/officeDocument/2006/relationships/ctrlProp" Target="../ctrlProps/ctrlProp490.xml"/><Relationship Id="rId42" Type="http://schemas.openxmlformats.org/officeDocument/2006/relationships/ctrlProp" Target="../ctrlProps/ctrlProp254.xml"/><Relationship Id="rId84" Type="http://schemas.openxmlformats.org/officeDocument/2006/relationships/ctrlProp" Target="../ctrlProps/ctrlProp296.xml"/><Relationship Id="rId138" Type="http://schemas.openxmlformats.org/officeDocument/2006/relationships/ctrlProp" Target="../ctrlProps/ctrlProp350.xml"/><Relationship Id="rId191" Type="http://schemas.openxmlformats.org/officeDocument/2006/relationships/ctrlProp" Target="../ctrlProps/ctrlProp403.xml"/><Relationship Id="rId205" Type="http://schemas.openxmlformats.org/officeDocument/2006/relationships/ctrlProp" Target="../ctrlProps/ctrlProp417.xml"/><Relationship Id="rId247" Type="http://schemas.openxmlformats.org/officeDocument/2006/relationships/ctrlProp" Target="../ctrlProps/ctrlProp459.xml"/><Relationship Id="rId107" Type="http://schemas.openxmlformats.org/officeDocument/2006/relationships/ctrlProp" Target="../ctrlProps/ctrlProp319.xml"/><Relationship Id="rId11" Type="http://schemas.openxmlformats.org/officeDocument/2006/relationships/ctrlProp" Target="../ctrlProps/ctrlProp223.xml"/><Relationship Id="rId53" Type="http://schemas.openxmlformats.org/officeDocument/2006/relationships/ctrlProp" Target="../ctrlProps/ctrlProp265.xml"/><Relationship Id="rId149" Type="http://schemas.openxmlformats.org/officeDocument/2006/relationships/ctrlProp" Target="../ctrlProps/ctrlProp361.xml"/><Relationship Id="rId95" Type="http://schemas.openxmlformats.org/officeDocument/2006/relationships/ctrlProp" Target="../ctrlProps/ctrlProp307.xml"/><Relationship Id="rId160" Type="http://schemas.openxmlformats.org/officeDocument/2006/relationships/ctrlProp" Target="../ctrlProps/ctrlProp372.xml"/><Relationship Id="rId216" Type="http://schemas.openxmlformats.org/officeDocument/2006/relationships/ctrlProp" Target="../ctrlProps/ctrlProp428.xml"/><Relationship Id="rId258" Type="http://schemas.openxmlformats.org/officeDocument/2006/relationships/ctrlProp" Target="../ctrlProps/ctrlProp470.xml"/><Relationship Id="rId22" Type="http://schemas.openxmlformats.org/officeDocument/2006/relationships/ctrlProp" Target="../ctrlProps/ctrlProp234.xml"/><Relationship Id="rId64" Type="http://schemas.openxmlformats.org/officeDocument/2006/relationships/ctrlProp" Target="../ctrlProps/ctrlProp276.xml"/><Relationship Id="rId118" Type="http://schemas.openxmlformats.org/officeDocument/2006/relationships/ctrlProp" Target="../ctrlProps/ctrlProp33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38"/>
  <sheetViews>
    <sheetView tabSelected="1" view="pageLayout" topLeftCell="A25" zoomScaleNormal="100" zoomScaleSheetLayoutView="100" workbookViewId="0">
      <selection activeCell="G2" sqref="G2:I2"/>
    </sheetView>
  </sheetViews>
  <sheetFormatPr defaultColWidth="9.28515625" defaultRowHeight="20.100000000000001" customHeight="1" x14ac:dyDescent="0.2"/>
  <cols>
    <col min="1" max="1" width="8.7109375" style="5" customWidth="1"/>
    <col min="2" max="2" width="10.28515625" style="5" customWidth="1"/>
    <col min="3" max="3" width="8.7109375" style="5" customWidth="1"/>
    <col min="4" max="4" width="7.7109375" style="5" customWidth="1"/>
    <col min="5" max="5" width="9" style="5" customWidth="1"/>
    <col min="6" max="6" width="9.5703125" style="5" customWidth="1"/>
    <col min="7" max="21" width="8.5703125" style="5" customWidth="1"/>
    <col min="22" max="16384" width="9.28515625" style="5"/>
  </cols>
  <sheetData>
    <row r="1" spans="1:21" ht="12.75" x14ac:dyDescent="0.2">
      <c r="A1" s="22" t="s">
        <v>498</v>
      </c>
      <c r="B1" s="22"/>
      <c r="C1" s="22"/>
      <c r="D1" s="119" t="s">
        <v>499</v>
      </c>
      <c r="E1" s="119"/>
      <c r="F1" s="119"/>
      <c r="G1" s="114" t="s">
        <v>326</v>
      </c>
      <c r="H1" s="114"/>
      <c r="I1" s="114"/>
      <c r="J1" s="114" t="s">
        <v>326</v>
      </c>
      <c r="K1" s="114"/>
      <c r="L1" s="114"/>
      <c r="M1" s="114" t="s">
        <v>326</v>
      </c>
      <c r="N1" s="114"/>
      <c r="O1" s="114"/>
      <c r="P1" s="114" t="s">
        <v>326</v>
      </c>
      <c r="Q1" s="114"/>
      <c r="R1" s="114"/>
      <c r="S1" s="114" t="s">
        <v>326</v>
      </c>
      <c r="T1" s="114"/>
      <c r="U1" s="114"/>
    </row>
    <row r="2" spans="1:21" ht="15" customHeight="1" x14ac:dyDescent="0.2">
      <c r="A2" s="106"/>
      <c r="B2" s="106"/>
      <c r="C2" s="106"/>
      <c r="D2" s="119"/>
      <c r="E2" s="119"/>
      <c r="F2" s="119"/>
      <c r="G2" s="115"/>
      <c r="H2" s="116"/>
      <c r="I2" s="117"/>
      <c r="J2" s="115"/>
      <c r="K2" s="116"/>
      <c r="L2" s="117"/>
      <c r="M2" s="115"/>
      <c r="N2" s="116"/>
      <c r="O2" s="117"/>
      <c r="P2" s="115"/>
      <c r="Q2" s="116"/>
      <c r="R2" s="116"/>
      <c r="S2" s="115"/>
      <c r="T2" s="116"/>
      <c r="U2" s="117"/>
    </row>
    <row r="3" spans="1:21" ht="24.75" customHeight="1" x14ac:dyDescent="0.2">
      <c r="A3" s="106"/>
      <c r="B3" s="106"/>
      <c r="C3" s="106"/>
      <c r="D3" s="23"/>
      <c r="E3" s="107" t="s">
        <v>500</v>
      </c>
      <c r="F3" s="108"/>
      <c r="G3" s="111" t="str">
        <f>IF(ISBLANK(G$2),"",VLOOKUP(G$2,'Container Inventory'!$A$3:$G$387,2))</f>
        <v/>
      </c>
      <c r="H3" s="112"/>
      <c r="I3" s="113"/>
      <c r="J3" s="111" t="str">
        <f>IF(ISBLANK(J$2),"",VLOOKUP(J$2,'Container Inventory'!$A$3:$G$387,2))</f>
        <v/>
      </c>
      <c r="K3" s="112"/>
      <c r="L3" s="113"/>
      <c r="M3" s="111" t="str">
        <f>IF(ISBLANK(M$2),"",VLOOKUP(M$2,'Container Inventory'!$A$3:$G$387,2))</f>
        <v/>
      </c>
      <c r="N3" s="112"/>
      <c r="O3" s="113"/>
      <c r="P3" s="111" t="str">
        <f>IF(ISBLANK(P$2),"",VLOOKUP(P$2,'Container Inventory'!$A$3:$G$387,2))</f>
        <v/>
      </c>
      <c r="Q3" s="112"/>
      <c r="R3" s="113"/>
      <c r="S3" s="111" t="str">
        <f>IF(ISBLANK(S$2),"",VLOOKUP(S$2,'Container Inventory'!$A$3:$G$387,2))</f>
        <v/>
      </c>
      <c r="T3" s="112"/>
      <c r="U3" s="113"/>
    </row>
    <row r="4" spans="1:21" ht="24.75" customHeight="1" x14ac:dyDescent="0.2">
      <c r="A4" s="118" t="s">
        <v>524</v>
      </c>
      <c r="B4" s="118"/>
      <c r="C4" s="25"/>
      <c r="D4" s="4"/>
      <c r="E4" s="107" t="s">
        <v>414</v>
      </c>
      <c r="F4" s="108"/>
      <c r="G4" s="111" t="str">
        <f>IF(ISBLANK(G$2),"",VLOOKUP(G$2,'Container Inventory'!$A$3:$G$387,4))</f>
        <v/>
      </c>
      <c r="H4" s="112"/>
      <c r="I4" s="113"/>
      <c r="J4" s="111" t="str">
        <f>IF(ISBLANK(J$2),"",VLOOKUP(J$2,'Container Inventory'!$A$3:$G$387,4))</f>
        <v/>
      </c>
      <c r="K4" s="112"/>
      <c r="L4" s="113"/>
      <c r="M4" s="111" t="str">
        <f>IF(ISBLANK(M$2),"",VLOOKUP(M$2,'Container Inventory'!$A$3:$G$387,4))</f>
        <v/>
      </c>
      <c r="N4" s="112"/>
      <c r="O4" s="113"/>
      <c r="P4" s="111" t="str">
        <f>IF(ISBLANK(P$2),"",VLOOKUP(P$2,'Container Inventory'!$A$3:$G$387,4))</f>
        <v/>
      </c>
      <c r="Q4" s="112"/>
      <c r="R4" s="113"/>
      <c r="S4" s="111" t="str">
        <f>IF(ISBLANK(S$2),"",VLOOKUP(S$2,'Container Inventory'!$A$3:$G$387,4))</f>
        <v/>
      </c>
      <c r="T4" s="112"/>
      <c r="U4" s="113"/>
    </row>
    <row r="5" spans="1:21" ht="27" customHeight="1" x14ac:dyDescent="0.2">
      <c r="A5" s="106"/>
      <c r="B5" s="106"/>
      <c r="C5" s="106"/>
      <c r="D5" s="4"/>
      <c r="E5" s="107" t="s">
        <v>415</v>
      </c>
      <c r="F5" s="108"/>
      <c r="G5" s="111" t="str">
        <f>IF(ISBLANK(G$2),"",VLOOKUP(G$2,'Container Inventory'!$A$3:$G$387,5))</f>
        <v/>
      </c>
      <c r="H5" s="112"/>
      <c r="I5" s="113"/>
      <c r="J5" s="111" t="str">
        <f>IF(ISBLANK(J$2),"",VLOOKUP(J$2,'Container Inventory'!$A$3:$G$387,5))</f>
        <v/>
      </c>
      <c r="K5" s="112"/>
      <c r="L5" s="113"/>
      <c r="M5" s="111" t="str">
        <f>IF(ISBLANK(M$2),"",VLOOKUP(M$2,'Container Inventory'!$A$3:$G$387,5))</f>
        <v/>
      </c>
      <c r="N5" s="112"/>
      <c r="O5" s="113"/>
      <c r="P5" s="111" t="str">
        <f>IF(ISBLANK(P$2),"",VLOOKUP(P$2,'Container Inventory'!$A$3:$G$387,5))</f>
        <v/>
      </c>
      <c r="Q5" s="112"/>
      <c r="R5" s="113"/>
      <c r="S5" s="111" t="str">
        <f>IF(ISBLANK(S$2),"",VLOOKUP(S$2,'Container Inventory'!$A$3:$G$387,5))</f>
        <v/>
      </c>
      <c r="T5" s="112"/>
      <c r="U5" s="113"/>
    </row>
    <row r="6" spans="1:21" ht="25.5" customHeight="1" x14ac:dyDescent="0.2">
      <c r="A6" s="106"/>
      <c r="B6" s="106"/>
      <c r="C6" s="106"/>
      <c r="D6" s="4"/>
      <c r="E6" s="107" t="s">
        <v>517</v>
      </c>
      <c r="F6" s="108"/>
      <c r="G6" s="111" t="str">
        <f>IF(ISBLANK(G$2),"",VLOOKUP(G$2,'Container Inventory'!$A$3:$G$387,7))</f>
        <v/>
      </c>
      <c r="H6" s="112"/>
      <c r="I6" s="113"/>
      <c r="J6" s="111" t="str">
        <f>IF(ISBLANK(J$2),"",VLOOKUP(J$2,'Container Inventory'!$A$3:$G$387,7))</f>
        <v/>
      </c>
      <c r="K6" s="112"/>
      <c r="L6" s="113"/>
      <c r="M6" s="111" t="str">
        <f>IF(ISBLANK(M$2),"",VLOOKUP(M$2,'Container Inventory'!$A$3:$G$387,7))</f>
        <v/>
      </c>
      <c r="N6" s="112"/>
      <c r="O6" s="113"/>
      <c r="P6" s="111" t="str">
        <f>IF(ISBLANK(P$2),"",VLOOKUP(P$2,'Container Inventory'!$A$3:$G$387,7))</f>
        <v/>
      </c>
      <c r="Q6" s="112"/>
      <c r="R6" s="113"/>
      <c r="S6" s="111" t="str">
        <f>IF(ISBLANK(S$2),"",VLOOKUP(S$2,'Container Inventory'!$A$3:$G$387,7))</f>
        <v/>
      </c>
      <c r="T6" s="112"/>
      <c r="U6" s="113"/>
    </row>
    <row r="7" spans="1:21" ht="20.100000000000001" customHeight="1" x14ac:dyDescent="0.2">
      <c r="A7" s="106"/>
      <c r="B7" s="106"/>
      <c r="C7" s="106"/>
      <c r="D7" s="4"/>
      <c r="E7" s="24"/>
      <c r="F7" s="24" t="s">
        <v>522</v>
      </c>
      <c r="G7" s="104"/>
      <c r="H7" s="105"/>
      <c r="I7" s="110"/>
      <c r="J7" s="104"/>
      <c r="K7" s="105"/>
      <c r="L7" s="110"/>
      <c r="M7" s="104"/>
      <c r="N7" s="105"/>
      <c r="O7" s="110"/>
      <c r="P7" s="104"/>
      <c r="Q7" s="105"/>
      <c r="R7" s="105"/>
      <c r="S7" s="104"/>
      <c r="T7" s="105"/>
      <c r="U7" s="110"/>
    </row>
    <row r="8" spans="1:21" ht="20.100000000000001" customHeight="1" x14ac:dyDescent="0.2">
      <c r="A8" s="106"/>
      <c r="B8" s="106"/>
      <c r="C8" s="106"/>
      <c r="D8" s="4"/>
      <c r="E8" s="24"/>
      <c r="F8" s="24" t="s">
        <v>516</v>
      </c>
      <c r="G8" s="109"/>
      <c r="H8" s="105"/>
      <c r="I8" s="110"/>
      <c r="J8" s="104"/>
      <c r="K8" s="105"/>
      <c r="L8" s="110"/>
      <c r="M8" s="104"/>
      <c r="N8" s="105"/>
      <c r="O8" s="110"/>
      <c r="P8" s="104"/>
      <c r="Q8" s="105"/>
      <c r="R8" s="105"/>
      <c r="S8" s="104"/>
      <c r="T8" s="105"/>
      <c r="U8" s="110"/>
    </row>
    <row r="9" spans="1:21" ht="12.75" x14ac:dyDescent="0.2">
      <c r="A9" s="7" t="s">
        <v>4</v>
      </c>
      <c r="B9" s="7"/>
      <c r="C9" s="7"/>
      <c r="D9" s="7"/>
      <c r="E9" s="7"/>
      <c r="F9" s="7"/>
      <c r="G9" s="8"/>
      <c r="H9" s="8"/>
      <c r="I9" s="7"/>
      <c r="J9" s="8"/>
      <c r="K9" s="8"/>
      <c r="L9" s="7"/>
      <c r="M9" s="8"/>
      <c r="N9" s="8"/>
      <c r="O9" s="7"/>
      <c r="P9" s="8"/>
      <c r="Q9" s="8"/>
      <c r="R9" s="7"/>
      <c r="S9" s="27"/>
      <c r="T9" s="8"/>
      <c r="U9" s="7"/>
    </row>
    <row r="10" spans="1:21" ht="20.25" customHeight="1" x14ac:dyDescent="0.35">
      <c r="A10" s="9"/>
      <c r="B10" s="10"/>
      <c r="C10" s="4"/>
      <c r="D10" s="4"/>
      <c r="E10" s="4"/>
      <c r="F10" s="4"/>
      <c r="G10" s="11" t="s">
        <v>0</v>
      </c>
      <c r="H10" s="12" t="s">
        <v>1</v>
      </c>
      <c r="I10" s="13" t="s">
        <v>2</v>
      </c>
      <c r="J10" s="11" t="s">
        <v>0</v>
      </c>
      <c r="K10" s="12" t="s">
        <v>1</v>
      </c>
      <c r="L10" s="13" t="s">
        <v>2</v>
      </c>
      <c r="M10" s="11" t="s">
        <v>0</v>
      </c>
      <c r="N10" s="12" t="s">
        <v>1</v>
      </c>
      <c r="O10" s="13" t="s">
        <v>2</v>
      </c>
      <c r="P10" s="11" t="s">
        <v>0</v>
      </c>
      <c r="Q10" s="12" t="s">
        <v>1</v>
      </c>
      <c r="R10" s="12" t="s">
        <v>2</v>
      </c>
      <c r="S10" s="11" t="s">
        <v>0</v>
      </c>
      <c r="T10" s="12" t="s">
        <v>1</v>
      </c>
      <c r="U10" s="13" t="s">
        <v>2</v>
      </c>
    </row>
    <row r="11" spans="1:21" ht="20.100000000000001" customHeight="1" x14ac:dyDescent="0.35">
      <c r="A11" s="95" t="s">
        <v>493</v>
      </c>
      <c r="B11" s="95"/>
      <c r="C11" s="95"/>
      <c r="D11" s="95"/>
      <c r="E11" s="95"/>
      <c r="F11" s="95"/>
      <c r="G11" s="14"/>
      <c r="H11" s="15"/>
      <c r="I11" s="16"/>
      <c r="J11" s="14"/>
      <c r="K11" s="15"/>
      <c r="L11" s="16"/>
      <c r="M11" s="14"/>
      <c r="N11" s="15"/>
      <c r="O11" s="16"/>
      <c r="P11" s="14"/>
      <c r="Q11" s="15"/>
      <c r="R11" s="15"/>
      <c r="S11" s="14"/>
      <c r="T11" s="15"/>
      <c r="U11" s="16"/>
    </row>
    <row r="12" spans="1:21" ht="20.100000000000001" customHeight="1" x14ac:dyDescent="0.35">
      <c r="A12" s="95" t="s">
        <v>494</v>
      </c>
      <c r="B12" s="95"/>
      <c r="C12" s="95"/>
      <c r="D12" s="95"/>
      <c r="E12" s="95"/>
      <c r="F12" s="95"/>
      <c r="G12" s="14"/>
      <c r="H12" s="15"/>
      <c r="I12" s="16"/>
      <c r="J12" s="14"/>
      <c r="K12" s="15"/>
      <c r="L12" s="16"/>
      <c r="M12" s="14"/>
      <c r="N12" s="15"/>
      <c r="O12" s="16"/>
      <c r="P12" s="14"/>
      <c r="Q12" s="15"/>
      <c r="R12" s="15"/>
      <c r="S12" s="14"/>
      <c r="T12" s="15"/>
      <c r="U12" s="16"/>
    </row>
    <row r="13" spans="1:21" ht="20.100000000000001" customHeight="1" x14ac:dyDescent="0.35">
      <c r="A13" s="95" t="s">
        <v>9</v>
      </c>
      <c r="B13" s="95"/>
      <c r="C13" s="95"/>
      <c r="D13" s="95"/>
      <c r="E13" s="95"/>
      <c r="F13" s="95"/>
      <c r="G13" s="14"/>
      <c r="H13" s="15"/>
      <c r="I13" s="16"/>
      <c r="J13" s="14"/>
      <c r="K13" s="15"/>
      <c r="L13" s="16"/>
      <c r="M13" s="14"/>
      <c r="N13" s="15"/>
      <c r="O13" s="16"/>
      <c r="P13" s="14"/>
      <c r="Q13" s="15"/>
      <c r="R13" s="15"/>
      <c r="S13" s="14"/>
      <c r="T13" s="15"/>
      <c r="U13" s="16"/>
    </row>
    <row r="14" spans="1:21" ht="20.100000000000001" customHeight="1" x14ac:dyDescent="0.35">
      <c r="A14" s="95" t="s">
        <v>10</v>
      </c>
      <c r="B14" s="95"/>
      <c r="C14" s="95"/>
      <c r="D14" s="95"/>
      <c r="E14" s="95"/>
      <c r="F14" s="95"/>
      <c r="G14" s="14"/>
      <c r="H14" s="15"/>
      <c r="I14" s="16"/>
      <c r="J14" s="14"/>
      <c r="K14" s="15"/>
      <c r="L14" s="16"/>
      <c r="M14" s="14"/>
      <c r="N14" s="15"/>
      <c r="O14" s="16"/>
      <c r="P14" s="14"/>
      <c r="Q14" s="15"/>
      <c r="R14" s="15"/>
      <c r="S14" s="14"/>
      <c r="T14" s="15"/>
      <c r="U14" s="16"/>
    </row>
    <row r="15" spans="1:21" ht="20.100000000000001" customHeight="1" x14ac:dyDescent="0.35">
      <c r="A15" s="95" t="s">
        <v>3</v>
      </c>
      <c r="B15" s="95"/>
      <c r="C15" s="95"/>
      <c r="D15" s="95"/>
      <c r="E15" s="95"/>
      <c r="F15" s="95"/>
      <c r="G15" s="14"/>
      <c r="H15" s="15"/>
      <c r="I15" s="16"/>
      <c r="J15" s="14"/>
      <c r="K15" s="15"/>
      <c r="L15" s="16"/>
      <c r="M15" s="14"/>
      <c r="N15" s="15"/>
      <c r="O15" s="16"/>
      <c r="P15" s="14"/>
      <c r="Q15" s="15"/>
      <c r="R15" s="15"/>
      <c r="S15" s="14"/>
      <c r="T15" s="15"/>
      <c r="U15" s="16"/>
    </row>
    <row r="16" spans="1:21" ht="20.100000000000001" customHeight="1" x14ac:dyDescent="0.35">
      <c r="A16" s="95" t="s">
        <v>16</v>
      </c>
      <c r="B16" s="95"/>
      <c r="C16" s="95"/>
      <c r="D16" s="95"/>
      <c r="E16" s="95"/>
      <c r="F16" s="95"/>
      <c r="G16" s="14"/>
      <c r="H16" s="15"/>
      <c r="I16" s="16"/>
      <c r="J16" s="14"/>
      <c r="K16" s="15"/>
      <c r="L16" s="16"/>
      <c r="M16" s="14"/>
      <c r="N16" s="15"/>
      <c r="O16" s="16"/>
      <c r="P16" s="14"/>
      <c r="Q16" s="15"/>
      <c r="R16" s="15"/>
      <c r="S16" s="14"/>
      <c r="T16" s="15"/>
      <c r="U16" s="16"/>
    </row>
    <row r="17" spans="1:21" ht="32.25" customHeight="1" x14ac:dyDescent="0.35">
      <c r="A17" s="99" t="s">
        <v>573</v>
      </c>
      <c r="B17" s="99"/>
      <c r="C17" s="99"/>
      <c r="D17" s="99"/>
      <c r="E17" s="99"/>
      <c r="F17" s="99"/>
      <c r="G17" s="14"/>
      <c r="H17" s="15"/>
      <c r="I17" s="16"/>
      <c r="J17" s="14"/>
      <c r="K17" s="15"/>
      <c r="L17" s="16"/>
      <c r="M17" s="14"/>
      <c r="N17" s="15"/>
      <c r="O17" s="16"/>
      <c r="P17" s="14"/>
      <c r="Q17" s="15"/>
      <c r="R17" s="15"/>
      <c r="S17" s="14"/>
      <c r="T17" s="15"/>
      <c r="U17" s="16"/>
    </row>
    <row r="18" spans="1:21" ht="31.5" customHeight="1" x14ac:dyDescent="0.35">
      <c r="A18" s="102" t="s">
        <v>15</v>
      </c>
      <c r="B18" s="102"/>
      <c r="C18" s="102"/>
      <c r="D18" s="102"/>
      <c r="E18" s="102"/>
      <c r="F18" s="103"/>
      <c r="G18" s="14"/>
      <c r="H18" s="15"/>
      <c r="I18" s="16"/>
      <c r="J18" s="14"/>
      <c r="K18" s="15"/>
      <c r="L18" s="16"/>
      <c r="M18" s="14"/>
      <c r="N18" s="15"/>
      <c r="O18" s="16"/>
      <c r="P18" s="14"/>
      <c r="Q18" s="15"/>
      <c r="R18" s="15"/>
      <c r="S18" s="14"/>
      <c r="T18" s="15"/>
      <c r="U18" s="16"/>
    </row>
    <row r="19" spans="1:21" ht="20.100000000000001" customHeight="1" x14ac:dyDescent="0.35">
      <c r="A19" s="95" t="s">
        <v>13</v>
      </c>
      <c r="B19" s="95"/>
      <c r="C19" s="95"/>
      <c r="D19" s="95"/>
      <c r="E19" s="95"/>
      <c r="F19" s="95"/>
      <c r="G19" s="14"/>
      <c r="H19" s="15"/>
      <c r="I19" s="16"/>
      <c r="J19" s="14"/>
      <c r="K19" s="15"/>
      <c r="L19" s="16"/>
      <c r="M19" s="14"/>
      <c r="N19" s="15"/>
      <c r="O19" s="16"/>
      <c r="P19" s="14"/>
      <c r="Q19" s="15"/>
      <c r="R19" s="15"/>
      <c r="S19" s="14"/>
      <c r="T19" s="15"/>
      <c r="U19" s="16"/>
    </row>
    <row r="20" spans="1:21" ht="31.5" customHeight="1" x14ac:dyDescent="0.35">
      <c r="A20" s="99" t="s">
        <v>14</v>
      </c>
      <c r="B20" s="99"/>
      <c r="C20" s="99"/>
      <c r="D20" s="99"/>
      <c r="E20" s="99"/>
      <c r="F20" s="99"/>
      <c r="G20" s="14"/>
      <c r="H20" s="15"/>
      <c r="I20" s="16"/>
      <c r="J20" s="14"/>
      <c r="K20" s="15"/>
      <c r="L20" s="16"/>
      <c r="M20" s="14"/>
      <c r="N20" s="15"/>
      <c r="O20" s="16"/>
      <c r="P20" s="14"/>
      <c r="Q20" s="15"/>
      <c r="R20" s="15"/>
      <c r="S20" s="14"/>
      <c r="T20" s="15"/>
      <c r="U20" s="16"/>
    </row>
    <row r="21" spans="1:21" ht="20.100000000000001" customHeight="1" x14ac:dyDescent="0.2">
      <c r="A21" s="7" t="s">
        <v>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28"/>
      <c r="T21" s="17"/>
      <c r="U21" s="17"/>
    </row>
    <row r="22" spans="1:21" ht="20.100000000000001" customHeight="1" x14ac:dyDescent="0.35">
      <c r="A22" s="4"/>
      <c r="B22" s="10"/>
      <c r="C22" s="4"/>
      <c r="D22" s="18"/>
      <c r="E22" s="18"/>
      <c r="F22" s="6" t="s">
        <v>416</v>
      </c>
      <c r="G22" s="94"/>
      <c r="H22" s="95"/>
      <c r="I22" s="96"/>
      <c r="J22" s="94"/>
      <c r="K22" s="95"/>
      <c r="L22" s="96"/>
      <c r="M22" s="94"/>
      <c r="N22" s="95"/>
      <c r="O22" s="96"/>
      <c r="P22" s="94"/>
      <c r="Q22" s="95"/>
      <c r="R22" s="95"/>
      <c r="S22" s="94"/>
      <c r="T22" s="95"/>
      <c r="U22" s="96"/>
    </row>
    <row r="23" spans="1:21" ht="20.100000000000001" customHeight="1" x14ac:dyDescent="0.2">
      <c r="A23" s="97" t="s">
        <v>496</v>
      </c>
      <c r="B23" s="97"/>
      <c r="C23" s="97"/>
      <c r="D23" s="97"/>
      <c r="E23" s="97"/>
      <c r="F23" s="98"/>
      <c r="G23" s="94"/>
      <c r="H23" s="95"/>
      <c r="I23" s="96"/>
      <c r="J23" s="94"/>
      <c r="K23" s="95"/>
      <c r="L23" s="96"/>
      <c r="M23" s="94"/>
      <c r="N23" s="95"/>
      <c r="O23" s="96"/>
      <c r="P23" s="94"/>
      <c r="Q23" s="95"/>
      <c r="R23" s="95"/>
      <c r="S23" s="94"/>
      <c r="T23" s="95"/>
      <c r="U23" s="96"/>
    </row>
    <row r="24" spans="1:21" ht="14.25" customHeight="1" x14ac:dyDescent="0.2">
      <c r="A24" s="97"/>
      <c r="B24" s="97"/>
      <c r="C24" s="97"/>
      <c r="D24" s="97"/>
      <c r="E24" s="97"/>
      <c r="F24" s="98"/>
      <c r="G24" s="11" t="s">
        <v>0</v>
      </c>
      <c r="H24" s="12" t="s">
        <v>1</v>
      </c>
      <c r="I24" s="13" t="s">
        <v>2</v>
      </c>
      <c r="J24" s="11" t="s">
        <v>0</v>
      </c>
      <c r="K24" s="12" t="s">
        <v>1</v>
      </c>
      <c r="L24" s="13" t="s">
        <v>2</v>
      </c>
      <c r="M24" s="11" t="s">
        <v>0</v>
      </c>
      <c r="N24" s="12" t="s">
        <v>1</v>
      </c>
      <c r="O24" s="13" t="s">
        <v>2</v>
      </c>
      <c r="P24" s="11" t="s">
        <v>0</v>
      </c>
      <c r="Q24" s="12" t="s">
        <v>1</v>
      </c>
      <c r="R24" s="12" t="s">
        <v>2</v>
      </c>
      <c r="S24" s="11" t="s">
        <v>0</v>
      </c>
      <c r="T24" s="12" t="s">
        <v>1</v>
      </c>
      <c r="U24" s="13" t="s">
        <v>2</v>
      </c>
    </row>
    <row r="25" spans="1:21" ht="31.5" customHeight="1" x14ac:dyDescent="0.35">
      <c r="A25" s="102" t="s">
        <v>7</v>
      </c>
      <c r="B25" s="102"/>
      <c r="C25" s="102"/>
      <c r="D25" s="102"/>
      <c r="E25" s="102"/>
      <c r="F25" s="103"/>
      <c r="G25" s="14"/>
      <c r="H25" s="15"/>
      <c r="I25" s="16"/>
      <c r="J25" s="14"/>
      <c r="K25" s="15"/>
      <c r="L25" s="16"/>
      <c r="M25" s="14"/>
      <c r="N25" s="15"/>
      <c r="O25" s="16"/>
      <c r="P25" s="14"/>
      <c r="Q25" s="15"/>
      <c r="R25" s="15"/>
      <c r="S25" s="14"/>
      <c r="T25" s="15"/>
      <c r="U25" s="16"/>
    </row>
    <row r="26" spans="1:21" ht="31.5" customHeight="1" x14ac:dyDescent="0.35">
      <c r="A26" s="99" t="s">
        <v>11</v>
      </c>
      <c r="B26" s="99"/>
      <c r="C26" s="99"/>
      <c r="D26" s="99"/>
      <c r="E26" s="99"/>
      <c r="F26" s="99"/>
      <c r="G26" s="14"/>
      <c r="H26" s="15"/>
      <c r="I26" s="16"/>
      <c r="J26" s="14"/>
      <c r="K26" s="15"/>
      <c r="L26" s="16"/>
      <c r="M26" s="14"/>
      <c r="N26" s="15"/>
      <c r="O26" s="16"/>
      <c r="P26" s="14"/>
      <c r="Q26" s="15"/>
      <c r="R26" s="15"/>
      <c r="S26" s="14"/>
      <c r="T26" s="15"/>
      <c r="U26" s="16"/>
    </row>
    <row r="27" spans="1:21" ht="17.25" customHeight="1" x14ac:dyDescent="0.35">
      <c r="A27" s="95" t="s">
        <v>6</v>
      </c>
      <c r="B27" s="95"/>
      <c r="C27" s="95"/>
      <c r="D27" s="95"/>
      <c r="E27" s="95"/>
      <c r="F27" s="95"/>
      <c r="G27" s="14"/>
      <c r="H27" s="15"/>
      <c r="I27" s="16"/>
      <c r="J27" s="14"/>
      <c r="K27" s="15"/>
      <c r="L27" s="16"/>
      <c r="M27" s="14"/>
      <c r="N27" s="15"/>
      <c r="O27" s="16"/>
      <c r="P27" s="14"/>
      <c r="Q27" s="15"/>
      <c r="R27" s="15"/>
      <c r="S27" s="14"/>
      <c r="T27" s="15"/>
      <c r="U27" s="16"/>
    </row>
    <row r="28" spans="1:21" ht="33" customHeight="1" x14ac:dyDescent="0.35">
      <c r="A28" s="99" t="s">
        <v>18</v>
      </c>
      <c r="B28" s="99"/>
      <c r="C28" s="99"/>
      <c r="D28" s="99"/>
      <c r="E28" s="99"/>
      <c r="F28" s="99"/>
      <c r="G28" s="14"/>
      <c r="H28" s="15"/>
      <c r="I28" s="16"/>
      <c r="J28" s="14"/>
      <c r="K28" s="15"/>
      <c r="L28" s="16"/>
      <c r="M28" s="14"/>
      <c r="N28" s="15"/>
      <c r="O28" s="16"/>
      <c r="P28" s="14"/>
      <c r="Q28" s="15"/>
      <c r="R28" s="15"/>
      <c r="S28" s="14"/>
      <c r="T28" s="15"/>
      <c r="U28" s="16"/>
    </row>
    <row r="29" spans="1:21" ht="29.25" customHeight="1" x14ac:dyDescent="0.35">
      <c r="A29" s="99" t="s">
        <v>17</v>
      </c>
      <c r="B29" s="99"/>
      <c r="C29" s="99"/>
      <c r="D29" s="99"/>
      <c r="E29" s="99"/>
      <c r="F29" s="99"/>
      <c r="G29" s="14"/>
      <c r="H29" s="15"/>
      <c r="I29" s="16"/>
      <c r="J29" s="14"/>
      <c r="K29" s="15"/>
      <c r="L29" s="16"/>
      <c r="M29" s="14"/>
      <c r="N29" s="15"/>
      <c r="O29" s="16"/>
      <c r="P29" s="14"/>
      <c r="Q29" s="15"/>
      <c r="R29" s="15"/>
      <c r="S29" s="14"/>
      <c r="T29" s="15"/>
      <c r="U29" s="16"/>
    </row>
    <row r="30" spans="1:21" ht="20.100000000000001" customHeight="1" x14ac:dyDescent="0.4">
      <c r="A30" s="7" t="s">
        <v>8</v>
      </c>
      <c r="B30" s="19"/>
      <c r="C30" s="7"/>
      <c r="D30" s="7"/>
      <c r="E30" s="7"/>
      <c r="F30" s="7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 ht="12.75" x14ac:dyDescent="0.2">
      <c r="A31" s="100" t="s">
        <v>523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</row>
    <row r="32" spans="1:21" ht="20.100000000000001" customHeight="1" x14ac:dyDescent="0.2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</row>
    <row r="33" spans="1:21" ht="20.100000000000001" customHeight="1" x14ac:dyDescent="0.2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</row>
    <row r="34" spans="1:21" ht="20.100000000000001" customHeight="1" x14ac:dyDescent="0.2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</row>
    <row r="35" spans="1:21" ht="20.100000000000001" customHeight="1" x14ac:dyDescent="0.2">
      <c r="A35" s="92" t="s">
        <v>999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</row>
    <row r="36" spans="1:21" ht="20.100000000000001" customHeight="1" x14ac:dyDescent="0.2"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ht="20.100000000000001" customHeight="1" x14ac:dyDescent="0.2"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</row>
    <row r="38" spans="1:21" ht="20.100000000000001" customHeight="1" x14ac:dyDescent="0.2"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</row>
  </sheetData>
  <sheetProtection selectLockedCells="1"/>
  <mergeCells count="72">
    <mergeCell ref="A2:C3"/>
    <mergeCell ref="A4:B4"/>
    <mergeCell ref="S3:U3"/>
    <mergeCell ref="G4:I4"/>
    <mergeCell ref="J4:L4"/>
    <mergeCell ref="M4:O4"/>
    <mergeCell ref="P4:R4"/>
    <mergeCell ref="S4:U4"/>
    <mergeCell ref="G3:I3"/>
    <mergeCell ref="J3:L3"/>
    <mergeCell ref="M3:O3"/>
    <mergeCell ref="P3:R3"/>
    <mergeCell ref="D1:F2"/>
    <mergeCell ref="E4:F4"/>
    <mergeCell ref="E3:F3"/>
    <mergeCell ref="G7:I7"/>
    <mergeCell ref="J7:L7"/>
    <mergeCell ref="S1:U1"/>
    <mergeCell ref="G2:I2"/>
    <mergeCell ref="J2:L2"/>
    <mergeCell ref="M2:O2"/>
    <mergeCell ref="P2:R2"/>
    <mergeCell ref="S2:U2"/>
    <mergeCell ref="G1:I1"/>
    <mergeCell ref="J1:L1"/>
    <mergeCell ref="M1:O1"/>
    <mergeCell ref="P1:R1"/>
    <mergeCell ref="M8:O8"/>
    <mergeCell ref="A15:F15"/>
    <mergeCell ref="S5:U5"/>
    <mergeCell ref="S8:U8"/>
    <mergeCell ref="G6:I6"/>
    <mergeCell ref="J6:L6"/>
    <mergeCell ref="M6:O6"/>
    <mergeCell ref="P6:R6"/>
    <mergeCell ref="S6:U6"/>
    <mergeCell ref="M7:O7"/>
    <mergeCell ref="P7:R7"/>
    <mergeCell ref="S7:U7"/>
    <mergeCell ref="G5:I5"/>
    <mergeCell ref="J5:L5"/>
    <mergeCell ref="P5:R5"/>
    <mergeCell ref="M5:O5"/>
    <mergeCell ref="A19:F19"/>
    <mergeCell ref="A20:F20"/>
    <mergeCell ref="G22:I23"/>
    <mergeCell ref="P8:R8"/>
    <mergeCell ref="A11:F11"/>
    <mergeCell ref="A12:F12"/>
    <mergeCell ref="A13:F13"/>
    <mergeCell ref="A14:F14"/>
    <mergeCell ref="A5:C8"/>
    <mergeCell ref="A17:F17"/>
    <mergeCell ref="A18:F18"/>
    <mergeCell ref="E6:F6"/>
    <mergeCell ref="E5:F5"/>
    <mergeCell ref="A16:F16"/>
    <mergeCell ref="G8:I8"/>
    <mergeCell ref="J8:L8"/>
    <mergeCell ref="A35:U35"/>
    <mergeCell ref="M22:O23"/>
    <mergeCell ref="P22:R23"/>
    <mergeCell ref="S22:U23"/>
    <mergeCell ref="A23:F24"/>
    <mergeCell ref="A26:F26"/>
    <mergeCell ref="J22:L23"/>
    <mergeCell ref="A27:F27"/>
    <mergeCell ref="A28:F28"/>
    <mergeCell ref="A29:F29"/>
    <mergeCell ref="A31:U31"/>
    <mergeCell ref="A32:U34"/>
    <mergeCell ref="A25:F25"/>
  </mergeCells>
  <printOptions horizontalCentered="1"/>
  <pageMargins left="0.5" right="0.5" top="0.5" bottom="0.5" header="0.26" footer="0.25"/>
  <pageSetup scale="70" orientation="landscape" horizontalDpi="300" verticalDpi="300" r:id="rId1"/>
  <headerFooter alignWithMargins="0">
    <oddHeader>&amp;C&amp;"Arial,Bold"SPILL PREVENTION, CONTROL, AND COUNTERMEASURES PLAN CONTAINER INSPECTION CHECKLIST&amp;"Arial,Regular"
&amp;8For use of this form, see the SPCC Plan; the proponent is DPW-ENRD</oddHeader>
    <oddFooter>&amp;CThis is a controlled document.  Verify the latest version online at &amp;Uwww.fortnovosel-env.com&amp;U.  Previous editions are obsolete.
AVCOE Form 2711 (28-MAR-25)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6</xdr:col>
                    <xdr:colOff>133350</xdr:colOff>
                    <xdr:row>10</xdr:row>
                    <xdr:rowOff>38100</xdr:rowOff>
                  </from>
                  <to>
                    <xdr:col>6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>
                  <from>
                    <xdr:col>7</xdr:col>
                    <xdr:colOff>133350</xdr:colOff>
                    <xdr:row>10</xdr:row>
                    <xdr:rowOff>38100</xdr:rowOff>
                  </from>
                  <to>
                    <xdr:col>7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6</xdr:col>
                    <xdr:colOff>133350</xdr:colOff>
                    <xdr:row>11</xdr:row>
                    <xdr:rowOff>38100</xdr:rowOff>
                  </from>
                  <to>
                    <xdr:col>6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>
                <anchor moveWithCells="1">
                  <from>
                    <xdr:col>6</xdr:col>
                    <xdr:colOff>133350</xdr:colOff>
                    <xdr:row>12</xdr:row>
                    <xdr:rowOff>38100</xdr:rowOff>
                  </from>
                  <to>
                    <xdr:col>6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6</xdr:col>
                    <xdr:colOff>133350</xdr:colOff>
                    <xdr:row>13</xdr:row>
                    <xdr:rowOff>38100</xdr:rowOff>
                  </from>
                  <to>
                    <xdr:col>6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>
                <anchor moveWithCells="1">
                  <from>
                    <xdr:col>6</xdr:col>
                    <xdr:colOff>133350</xdr:colOff>
                    <xdr:row>14</xdr:row>
                    <xdr:rowOff>38100</xdr:rowOff>
                  </from>
                  <to>
                    <xdr:col>6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Check Box 7">
              <controlPr defaultSize="0" autoFill="0" autoLine="0" autoPict="0">
                <anchor moveWithCells="1">
                  <from>
                    <xdr:col>6</xdr:col>
                    <xdr:colOff>133350</xdr:colOff>
                    <xdr:row>15</xdr:row>
                    <xdr:rowOff>38100</xdr:rowOff>
                  </from>
                  <to>
                    <xdr:col>6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Check Box 8">
              <controlPr defaultSize="0" autoFill="0" autoLine="0" autoPict="0">
                <anchor moveWithCells="1">
                  <from>
                    <xdr:col>6</xdr:col>
                    <xdr:colOff>133350</xdr:colOff>
                    <xdr:row>16</xdr:row>
                    <xdr:rowOff>38100</xdr:rowOff>
                  </from>
                  <to>
                    <xdr:col>6</xdr:col>
                    <xdr:colOff>438150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6</xdr:col>
                    <xdr:colOff>133350</xdr:colOff>
                    <xdr:row>17</xdr:row>
                    <xdr:rowOff>38100</xdr:rowOff>
                  </from>
                  <to>
                    <xdr:col>6</xdr:col>
                    <xdr:colOff>438150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>
                <anchor moveWithCells="1">
                  <from>
                    <xdr:col>6</xdr:col>
                    <xdr:colOff>133350</xdr:colOff>
                    <xdr:row>18</xdr:row>
                    <xdr:rowOff>38100</xdr:rowOff>
                  </from>
                  <to>
                    <xdr:col>6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4" name="Check Box 11">
              <controlPr defaultSize="0" autoFill="0" autoLine="0" autoPict="0">
                <anchor moveWithCells="1">
                  <from>
                    <xdr:col>6</xdr:col>
                    <xdr:colOff>133350</xdr:colOff>
                    <xdr:row>19</xdr:row>
                    <xdr:rowOff>38100</xdr:rowOff>
                  </from>
                  <to>
                    <xdr:col>6</xdr:col>
                    <xdr:colOff>438150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5" name="Check Box 12">
              <controlPr defaultSize="0" autoFill="0" autoLine="0" autoPict="0">
                <anchor moveWithCells="1">
                  <from>
                    <xdr:col>7</xdr:col>
                    <xdr:colOff>133350</xdr:colOff>
                    <xdr:row>11</xdr:row>
                    <xdr:rowOff>38100</xdr:rowOff>
                  </from>
                  <to>
                    <xdr:col>7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6" name="Check Box 13">
              <controlPr defaultSize="0" autoFill="0" autoLine="0" autoPict="0">
                <anchor moveWithCells="1">
                  <from>
                    <xdr:col>7</xdr:col>
                    <xdr:colOff>133350</xdr:colOff>
                    <xdr:row>12</xdr:row>
                    <xdr:rowOff>38100</xdr:rowOff>
                  </from>
                  <to>
                    <xdr:col>7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7" name="Check Box 14">
              <controlPr defaultSize="0" autoFill="0" autoLine="0" autoPict="0">
                <anchor moveWithCells="1">
                  <from>
                    <xdr:col>7</xdr:col>
                    <xdr:colOff>133350</xdr:colOff>
                    <xdr:row>13</xdr:row>
                    <xdr:rowOff>38100</xdr:rowOff>
                  </from>
                  <to>
                    <xdr:col>7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5" r:id="rId18" name="Check Box 15">
              <controlPr defaultSize="0" autoFill="0" autoLine="0" autoPict="0">
                <anchor moveWithCells="1">
                  <from>
                    <xdr:col>7</xdr:col>
                    <xdr:colOff>133350</xdr:colOff>
                    <xdr:row>14</xdr:row>
                    <xdr:rowOff>38100</xdr:rowOff>
                  </from>
                  <to>
                    <xdr:col>7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6" r:id="rId19" name="Check Box 16">
              <controlPr defaultSize="0" autoFill="0" autoLine="0" autoPict="0">
                <anchor moveWithCells="1">
                  <from>
                    <xdr:col>7</xdr:col>
                    <xdr:colOff>133350</xdr:colOff>
                    <xdr:row>15</xdr:row>
                    <xdr:rowOff>38100</xdr:rowOff>
                  </from>
                  <to>
                    <xdr:col>7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7" r:id="rId20" name="Check Box 17">
              <controlPr defaultSize="0" autoFill="0" autoLine="0" autoPict="0">
                <anchor moveWithCells="1">
                  <from>
                    <xdr:col>7</xdr:col>
                    <xdr:colOff>133350</xdr:colOff>
                    <xdr:row>16</xdr:row>
                    <xdr:rowOff>38100</xdr:rowOff>
                  </from>
                  <to>
                    <xdr:col>7</xdr:col>
                    <xdr:colOff>438150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8" r:id="rId21" name="Check Box 18">
              <controlPr defaultSize="0" autoFill="0" autoLine="0" autoPict="0">
                <anchor moveWithCells="1">
                  <from>
                    <xdr:col>7</xdr:col>
                    <xdr:colOff>133350</xdr:colOff>
                    <xdr:row>17</xdr:row>
                    <xdr:rowOff>38100</xdr:rowOff>
                  </from>
                  <to>
                    <xdr:col>7</xdr:col>
                    <xdr:colOff>438150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9" r:id="rId22" name="Check Box 19">
              <controlPr defaultSize="0" autoFill="0" autoLine="0" autoPict="0">
                <anchor moveWithCells="1">
                  <from>
                    <xdr:col>7</xdr:col>
                    <xdr:colOff>133350</xdr:colOff>
                    <xdr:row>18</xdr:row>
                    <xdr:rowOff>38100</xdr:rowOff>
                  </from>
                  <to>
                    <xdr:col>7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0" r:id="rId23" name="Check Box 20">
              <controlPr defaultSize="0" autoFill="0" autoLine="0" autoPict="0">
                <anchor moveWithCells="1">
                  <from>
                    <xdr:col>7</xdr:col>
                    <xdr:colOff>133350</xdr:colOff>
                    <xdr:row>19</xdr:row>
                    <xdr:rowOff>38100</xdr:rowOff>
                  </from>
                  <to>
                    <xdr:col>7</xdr:col>
                    <xdr:colOff>438150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1" r:id="rId24" name="Check Box 21">
              <controlPr defaultSize="0" autoFill="0" autoLine="0" autoPict="0">
                <anchor moveWithCells="1">
                  <from>
                    <xdr:col>8</xdr:col>
                    <xdr:colOff>133350</xdr:colOff>
                    <xdr:row>11</xdr:row>
                    <xdr:rowOff>38100</xdr:rowOff>
                  </from>
                  <to>
                    <xdr:col>8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2" r:id="rId25" name="Check Box 22">
              <controlPr defaultSize="0" autoFill="0" autoLine="0" autoPict="0">
                <anchor moveWithCells="1">
                  <from>
                    <xdr:col>8</xdr:col>
                    <xdr:colOff>133350</xdr:colOff>
                    <xdr:row>13</xdr:row>
                    <xdr:rowOff>38100</xdr:rowOff>
                  </from>
                  <to>
                    <xdr:col>8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3" r:id="rId26" name="Check Box 23">
              <controlPr defaultSize="0" autoFill="0" autoLine="0" autoPict="0">
                <anchor moveWithCells="1">
                  <from>
                    <xdr:col>8</xdr:col>
                    <xdr:colOff>133350</xdr:colOff>
                    <xdr:row>15</xdr:row>
                    <xdr:rowOff>38100</xdr:rowOff>
                  </from>
                  <to>
                    <xdr:col>8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4" r:id="rId27" name="Check Box 24">
              <controlPr defaultSize="0" autoFill="0" autoLine="0" autoPict="0">
                <anchor moveWithCells="1">
                  <from>
                    <xdr:col>8</xdr:col>
                    <xdr:colOff>133350</xdr:colOff>
                    <xdr:row>16</xdr:row>
                    <xdr:rowOff>38100</xdr:rowOff>
                  </from>
                  <to>
                    <xdr:col>8</xdr:col>
                    <xdr:colOff>438150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5" r:id="rId28" name="Check Box 25">
              <controlPr defaultSize="0" autoFill="0" autoLine="0" autoPict="0">
                <anchor moveWithCells="1">
                  <from>
                    <xdr:col>8</xdr:col>
                    <xdr:colOff>133350</xdr:colOff>
                    <xdr:row>18</xdr:row>
                    <xdr:rowOff>38100</xdr:rowOff>
                  </from>
                  <to>
                    <xdr:col>8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6" r:id="rId29" name="Check Box 26">
              <controlPr defaultSize="0" autoFill="0" autoLine="0" autoPict="0">
                <anchor moveWithCells="1">
                  <from>
                    <xdr:col>8</xdr:col>
                    <xdr:colOff>133350</xdr:colOff>
                    <xdr:row>19</xdr:row>
                    <xdr:rowOff>38100</xdr:rowOff>
                  </from>
                  <to>
                    <xdr:col>8</xdr:col>
                    <xdr:colOff>438150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7" r:id="rId30" name="Check Box 27">
              <controlPr defaultSize="0" autoFill="0" autoLine="0" autoPict="0">
                <anchor moveWithCells="1">
                  <from>
                    <xdr:col>6</xdr:col>
                    <xdr:colOff>133350</xdr:colOff>
                    <xdr:row>24</xdr:row>
                    <xdr:rowOff>38100</xdr:rowOff>
                  </from>
                  <to>
                    <xdr:col>6</xdr:col>
                    <xdr:colOff>438150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8" r:id="rId31" name="Check Box 28">
              <controlPr defaultSize="0" autoFill="0" autoLine="0" autoPict="0">
                <anchor moveWithCells="1">
                  <from>
                    <xdr:col>6</xdr:col>
                    <xdr:colOff>133350</xdr:colOff>
                    <xdr:row>25</xdr:row>
                    <xdr:rowOff>38100</xdr:rowOff>
                  </from>
                  <to>
                    <xdr:col>6</xdr:col>
                    <xdr:colOff>438150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9" r:id="rId32" name="Check Box 29">
              <controlPr defaultSize="0" autoFill="0" autoLine="0" autoPict="0">
                <anchor moveWithCells="1">
                  <from>
                    <xdr:col>6</xdr:col>
                    <xdr:colOff>133350</xdr:colOff>
                    <xdr:row>26</xdr:row>
                    <xdr:rowOff>38100</xdr:rowOff>
                  </from>
                  <to>
                    <xdr:col>6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0" r:id="rId33" name="Check Box 30">
              <controlPr defaultSize="0" autoFill="0" autoLine="0" autoPict="0">
                <anchor moveWithCells="1">
                  <from>
                    <xdr:col>6</xdr:col>
                    <xdr:colOff>133350</xdr:colOff>
                    <xdr:row>27</xdr:row>
                    <xdr:rowOff>38100</xdr:rowOff>
                  </from>
                  <to>
                    <xdr:col>6</xdr:col>
                    <xdr:colOff>438150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1" r:id="rId34" name="Check Box 31">
              <controlPr defaultSize="0" autoFill="0" autoLine="0" autoPict="0">
                <anchor moveWithCells="1">
                  <from>
                    <xdr:col>6</xdr:col>
                    <xdr:colOff>133350</xdr:colOff>
                    <xdr:row>28</xdr:row>
                    <xdr:rowOff>38100</xdr:rowOff>
                  </from>
                  <to>
                    <xdr:col>6</xdr:col>
                    <xdr:colOff>438150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2" r:id="rId35" name="Check Box 32">
              <controlPr defaultSize="0" autoFill="0" autoLine="0" autoPict="0">
                <anchor moveWithCells="1">
                  <from>
                    <xdr:col>7</xdr:col>
                    <xdr:colOff>133350</xdr:colOff>
                    <xdr:row>24</xdr:row>
                    <xdr:rowOff>38100</xdr:rowOff>
                  </from>
                  <to>
                    <xdr:col>7</xdr:col>
                    <xdr:colOff>438150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3" r:id="rId36" name="Check Box 33">
              <controlPr defaultSize="0" autoFill="0" autoLine="0" autoPict="0">
                <anchor moveWithCells="1">
                  <from>
                    <xdr:col>7</xdr:col>
                    <xdr:colOff>133350</xdr:colOff>
                    <xdr:row>25</xdr:row>
                    <xdr:rowOff>38100</xdr:rowOff>
                  </from>
                  <to>
                    <xdr:col>7</xdr:col>
                    <xdr:colOff>438150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4" r:id="rId37" name="Check Box 34">
              <controlPr defaultSize="0" autoFill="0" autoLine="0" autoPict="0">
                <anchor moveWithCells="1">
                  <from>
                    <xdr:col>7</xdr:col>
                    <xdr:colOff>133350</xdr:colOff>
                    <xdr:row>26</xdr:row>
                    <xdr:rowOff>38100</xdr:rowOff>
                  </from>
                  <to>
                    <xdr:col>7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5" r:id="rId38" name="Check Box 35">
              <controlPr defaultSize="0" autoFill="0" autoLine="0" autoPict="0">
                <anchor moveWithCells="1">
                  <from>
                    <xdr:col>7</xdr:col>
                    <xdr:colOff>133350</xdr:colOff>
                    <xdr:row>27</xdr:row>
                    <xdr:rowOff>38100</xdr:rowOff>
                  </from>
                  <to>
                    <xdr:col>7</xdr:col>
                    <xdr:colOff>438150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6" r:id="rId39" name="Check Box 36">
              <controlPr defaultSize="0" autoFill="0" autoLine="0" autoPict="0">
                <anchor moveWithCells="1">
                  <from>
                    <xdr:col>7</xdr:col>
                    <xdr:colOff>133350</xdr:colOff>
                    <xdr:row>28</xdr:row>
                    <xdr:rowOff>38100</xdr:rowOff>
                  </from>
                  <to>
                    <xdr:col>7</xdr:col>
                    <xdr:colOff>438150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7" r:id="rId40" name="Check Box 37">
              <controlPr defaultSize="0" autoFill="0" autoLine="0" autoPict="0">
                <anchor moveWithCells="1">
                  <from>
                    <xdr:col>8</xdr:col>
                    <xdr:colOff>133350</xdr:colOff>
                    <xdr:row>24</xdr:row>
                    <xdr:rowOff>38100</xdr:rowOff>
                  </from>
                  <to>
                    <xdr:col>8</xdr:col>
                    <xdr:colOff>438150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8" r:id="rId41" name="Check Box 38">
              <controlPr defaultSize="0" autoFill="0" autoLine="0" autoPict="0">
                <anchor moveWithCells="1">
                  <from>
                    <xdr:col>8</xdr:col>
                    <xdr:colOff>133350</xdr:colOff>
                    <xdr:row>25</xdr:row>
                    <xdr:rowOff>38100</xdr:rowOff>
                  </from>
                  <to>
                    <xdr:col>8</xdr:col>
                    <xdr:colOff>438150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9" r:id="rId42" name="Check Box 39">
              <controlPr defaultSize="0" autoFill="0" autoLine="0" autoPict="0">
                <anchor moveWithCells="1">
                  <from>
                    <xdr:col>8</xdr:col>
                    <xdr:colOff>133350</xdr:colOff>
                    <xdr:row>26</xdr:row>
                    <xdr:rowOff>38100</xdr:rowOff>
                  </from>
                  <to>
                    <xdr:col>8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0" r:id="rId43" name="Check Box 40">
              <controlPr defaultSize="0" autoFill="0" autoLine="0" autoPict="0">
                <anchor moveWithCells="1">
                  <from>
                    <xdr:col>8</xdr:col>
                    <xdr:colOff>133350</xdr:colOff>
                    <xdr:row>27</xdr:row>
                    <xdr:rowOff>38100</xdr:rowOff>
                  </from>
                  <to>
                    <xdr:col>8</xdr:col>
                    <xdr:colOff>438150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4" r:id="rId44" name="Check Box 44">
              <controlPr defaultSize="0" autoFill="0" autoLine="0" autoPict="0">
                <anchor moveWithCells="1">
                  <from>
                    <xdr:col>9</xdr:col>
                    <xdr:colOff>133350</xdr:colOff>
                    <xdr:row>10</xdr:row>
                    <xdr:rowOff>38100</xdr:rowOff>
                  </from>
                  <to>
                    <xdr:col>9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5" r:id="rId45" name="Check Box 45">
              <controlPr defaultSize="0" autoFill="0" autoLine="0" autoPict="0">
                <anchor moveWithCells="1">
                  <from>
                    <xdr:col>10</xdr:col>
                    <xdr:colOff>133350</xdr:colOff>
                    <xdr:row>10</xdr:row>
                    <xdr:rowOff>38100</xdr:rowOff>
                  </from>
                  <to>
                    <xdr:col>10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6" r:id="rId46" name="Check Box 46">
              <controlPr defaultSize="0" autoFill="0" autoLine="0" autoPict="0">
                <anchor moveWithCells="1">
                  <from>
                    <xdr:col>9</xdr:col>
                    <xdr:colOff>133350</xdr:colOff>
                    <xdr:row>11</xdr:row>
                    <xdr:rowOff>38100</xdr:rowOff>
                  </from>
                  <to>
                    <xdr:col>9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7" r:id="rId47" name="Check Box 47">
              <controlPr defaultSize="0" autoFill="0" autoLine="0" autoPict="0">
                <anchor moveWithCells="1">
                  <from>
                    <xdr:col>9</xdr:col>
                    <xdr:colOff>133350</xdr:colOff>
                    <xdr:row>12</xdr:row>
                    <xdr:rowOff>38100</xdr:rowOff>
                  </from>
                  <to>
                    <xdr:col>9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8" r:id="rId48" name="Check Box 48">
              <controlPr defaultSize="0" autoFill="0" autoLine="0" autoPict="0">
                <anchor moveWithCells="1">
                  <from>
                    <xdr:col>9</xdr:col>
                    <xdr:colOff>133350</xdr:colOff>
                    <xdr:row>13</xdr:row>
                    <xdr:rowOff>38100</xdr:rowOff>
                  </from>
                  <to>
                    <xdr:col>9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9" r:id="rId49" name="Check Box 49">
              <controlPr defaultSize="0" autoFill="0" autoLine="0" autoPict="0">
                <anchor moveWithCells="1">
                  <from>
                    <xdr:col>9</xdr:col>
                    <xdr:colOff>133350</xdr:colOff>
                    <xdr:row>14</xdr:row>
                    <xdr:rowOff>38100</xdr:rowOff>
                  </from>
                  <to>
                    <xdr:col>9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0" r:id="rId50" name="Check Box 50">
              <controlPr defaultSize="0" autoFill="0" autoLine="0" autoPict="0">
                <anchor moveWithCells="1">
                  <from>
                    <xdr:col>9</xdr:col>
                    <xdr:colOff>133350</xdr:colOff>
                    <xdr:row>15</xdr:row>
                    <xdr:rowOff>38100</xdr:rowOff>
                  </from>
                  <to>
                    <xdr:col>9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1" r:id="rId51" name="Check Box 51">
              <controlPr defaultSize="0" autoFill="0" autoLine="0" autoPict="0">
                <anchor moveWithCells="1">
                  <from>
                    <xdr:col>9</xdr:col>
                    <xdr:colOff>133350</xdr:colOff>
                    <xdr:row>16</xdr:row>
                    <xdr:rowOff>38100</xdr:rowOff>
                  </from>
                  <to>
                    <xdr:col>9</xdr:col>
                    <xdr:colOff>438150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2" r:id="rId52" name="Check Box 52">
              <controlPr defaultSize="0" autoFill="0" autoLine="0" autoPict="0">
                <anchor moveWithCells="1">
                  <from>
                    <xdr:col>9</xdr:col>
                    <xdr:colOff>133350</xdr:colOff>
                    <xdr:row>17</xdr:row>
                    <xdr:rowOff>38100</xdr:rowOff>
                  </from>
                  <to>
                    <xdr:col>9</xdr:col>
                    <xdr:colOff>438150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3" r:id="rId53" name="Check Box 53">
              <controlPr defaultSize="0" autoFill="0" autoLine="0" autoPict="0">
                <anchor moveWithCells="1">
                  <from>
                    <xdr:col>9</xdr:col>
                    <xdr:colOff>133350</xdr:colOff>
                    <xdr:row>18</xdr:row>
                    <xdr:rowOff>38100</xdr:rowOff>
                  </from>
                  <to>
                    <xdr:col>9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4" r:id="rId54" name="Check Box 54">
              <controlPr defaultSize="0" autoFill="0" autoLine="0" autoPict="0">
                <anchor moveWithCells="1">
                  <from>
                    <xdr:col>9</xdr:col>
                    <xdr:colOff>133350</xdr:colOff>
                    <xdr:row>19</xdr:row>
                    <xdr:rowOff>38100</xdr:rowOff>
                  </from>
                  <to>
                    <xdr:col>9</xdr:col>
                    <xdr:colOff>438150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5" r:id="rId55" name="Check Box 55">
              <controlPr defaultSize="0" autoFill="0" autoLine="0" autoPict="0">
                <anchor moveWithCells="1">
                  <from>
                    <xdr:col>10</xdr:col>
                    <xdr:colOff>133350</xdr:colOff>
                    <xdr:row>11</xdr:row>
                    <xdr:rowOff>38100</xdr:rowOff>
                  </from>
                  <to>
                    <xdr:col>10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6" r:id="rId56" name="Check Box 56">
              <controlPr defaultSize="0" autoFill="0" autoLine="0" autoPict="0">
                <anchor moveWithCells="1">
                  <from>
                    <xdr:col>10</xdr:col>
                    <xdr:colOff>133350</xdr:colOff>
                    <xdr:row>12</xdr:row>
                    <xdr:rowOff>38100</xdr:rowOff>
                  </from>
                  <to>
                    <xdr:col>10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7" r:id="rId57" name="Check Box 57">
              <controlPr defaultSize="0" autoFill="0" autoLine="0" autoPict="0">
                <anchor moveWithCells="1">
                  <from>
                    <xdr:col>10</xdr:col>
                    <xdr:colOff>133350</xdr:colOff>
                    <xdr:row>13</xdr:row>
                    <xdr:rowOff>38100</xdr:rowOff>
                  </from>
                  <to>
                    <xdr:col>10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8" r:id="rId58" name="Check Box 58">
              <controlPr defaultSize="0" autoFill="0" autoLine="0" autoPict="0">
                <anchor moveWithCells="1">
                  <from>
                    <xdr:col>10</xdr:col>
                    <xdr:colOff>133350</xdr:colOff>
                    <xdr:row>14</xdr:row>
                    <xdr:rowOff>38100</xdr:rowOff>
                  </from>
                  <to>
                    <xdr:col>10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9" r:id="rId59" name="Check Box 59">
              <controlPr defaultSize="0" autoFill="0" autoLine="0" autoPict="0">
                <anchor moveWithCells="1">
                  <from>
                    <xdr:col>10</xdr:col>
                    <xdr:colOff>133350</xdr:colOff>
                    <xdr:row>15</xdr:row>
                    <xdr:rowOff>38100</xdr:rowOff>
                  </from>
                  <to>
                    <xdr:col>10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0" r:id="rId60" name="Check Box 60">
              <controlPr defaultSize="0" autoFill="0" autoLine="0" autoPict="0">
                <anchor moveWithCells="1">
                  <from>
                    <xdr:col>10</xdr:col>
                    <xdr:colOff>133350</xdr:colOff>
                    <xdr:row>16</xdr:row>
                    <xdr:rowOff>38100</xdr:rowOff>
                  </from>
                  <to>
                    <xdr:col>10</xdr:col>
                    <xdr:colOff>438150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1" r:id="rId61" name="Check Box 61">
              <controlPr defaultSize="0" autoFill="0" autoLine="0" autoPict="0">
                <anchor moveWithCells="1">
                  <from>
                    <xdr:col>10</xdr:col>
                    <xdr:colOff>133350</xdr:colOff>
                    <xdr:row>17</xdr:row>
                    <xdr:rowOff>38100</xdr:rowOff>
                  </from>
                  <to>
                    <xdr:col>10</xdr:col>
                    <xdr:colOff>438150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2" r:id="rId62" name="Check Box 62">
              <controlPr defaultSize="0" autoFill="0" autoLine="0" autoPict="0">
                <anchor moveWithCells="1">
                  <from>
                    <xdr:col>10</xdr:col>
                    <xdr:colOff>133350</xdr:colOff>
                    <xdr:row>18</xdr:row>
                    <xdr:rowOff>38100</xdr:rowOff>
                  </from>
                  <to>
                    <xdr:col>10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3" r:id="rId63" name="Check Box 63">
              <controlPr defaultSize="0" autoFill="0" autoLine="0" autoPict="0">
                <anchor moveWithCells="1">
                  <from>
                    <xdr:col>10</xdr:col>
                    <xdr:colOff>133350</xdr:colOff>
                    <xdr:row>19</xdr:row>
                    <xdr:rowOff>38100</xdr:rowOff>
                  </from>
                  <to>
                    <xdr:col>10</xdr:col>
                    <xdr:colOff>438150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4" r:id="rId64" name="Check Box 64">
              <controlPr defaultSize="0" autoFill="0" autoLine="0" autoPict="0">
                <anchor moveWithCells="1">
                  <from>
                    <xdr:col>11</xdr:col>
                    <xdr:colOff>133350</xdr:colOff>
                    <xdr:row>11</xdr:row>
                    <xdr:rowOff>38100</xdr:rowOff>
                  </from>
                  <to>
                    <xdr:col>11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5" r:id="rId65" name="Check Box 65">
              <controlPr defaultSize="0" autoFill="0" autoLine="0" autoPict="0">
                <anchor moveWithCells="1">
                  <from>
                    <xdr:col>11</xdr:col>
                    <xdr:colOff>133350</xdr:colOff>
                    <xdr:row>13</xdr:row>
                    <xdr:rowOff>38100</xdr:rowOff>
                  </from>
                  <to>
                    <xdr:col>11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6" r:id="rId66" name="Check Box 66">
              <controlPr defaultSize="0" autoFill="0" autoLine="0" autoPict="0">
                <anchor moveWithCells="1">
                  <from>
                    <xdr:col>11</xdr:col>
                    <xdr:colOff>133350</xdr:colOff>
                    <xdr:row>15</xdr:row>
                    <xdr:rowOff>38100</xdr:rowOff>
                  </from>
                  <to>
                    <xdr:col>11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7" r:id="rId67" name="Check Box 67">
              <controlPr defaultSize="0" autoFill="0" autoLine="0" autoPict="0">
                <anchor moveWithCells="1">
                  <from>
                    <xdr:col>11</xdr:col>
                    <xdr:colOff>133350</xdr:colOff>
                    <xdr:row>16</xdr:row>
                    <xdr:rowOff>38100</xdr:rowOff>
                  </from>
                  <to>
                    <xdr:col>11</xdr:col>
                    <xdr:colOff>438150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8" r:id="rId68" name="Check Box 68">
              <controlPr defaultSize="0" autoFill="0" autoLine="0" autoPict="0">
                <anchor moveWithCells="1">
                  <from>
                    <xdr:col>11</xdr:col>
                    <xdr:colOff>133350</xdr:colOff>
                    <xdr:row>18</xdr:row>
                    <xdr:rowOff>38100</xdr:rowOff>
                  </from>
                  <to>
                    <xdr:col>11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9" r:id="rId69" name="Check Box 69">
              <controlPr defaultSize="0" autoFill="0" autoLine="0" autoPict="0">
                <anchor moveWithCells="1">
                  <from>
                    <xdr:col>11</xdr:col>
                    <xdr:colOff>133350</xdr:colOff>
                    <xdr:row>19</xdr:row>
                    <xdr:rowOff>38100</xdr:rowOff>
                  </from>
                  <to>
                    <xdr:col>11</xdr:col>
                    <xdr:colOff>438150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0" r:id="rId70" name="Check Box 70">
              <controlPr defaultSize="0" autoFill="0" autoLine="0" autoPict="0">
                <anchor moveWithCells="1">
                  <from>
                    <xdr:col>9</xdr:col>
                    <xdr:colOff>133350</xdr:colOff>
                    <xdr:row>24</xdr:row>
                    <xdr:rowOff>38100</xdr:rowOff>
                  </from>
                  <to>
                    <xdr:col>9</xdr:col>
                    <xdr:colOff>438150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1" r:id="rId71" name="Check Box 71">
              <controlPr defaultSize="0" autoFill="0" autoLine="0" autoPict="0">
                <anchor moveWithCells="1">
                  <from>
                    <xdr:col>9</xdr:col>
                    <xdr:colOff>133350</xdr:colOff>
                    <xdr:row>25</xdr:row>
                    <xdr:rowOff>38100</xdr:rowOff>
                  </from>
                  <to>
                    <xdr:col>9</xdr:col>
                    <xdr:colOff>438150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2" r:id="rId72" name="Check Box 72">
              <controlPr defaultSize="0" autoFill="0" autoLine="0" autoPict="0">
                <anchor moveWithCells="1">
                  <from>
                    <xdr:col>9</xdr:col>
                    <xdr:colOff>133350</xdr:colOff>
                    <xdr:row>26</xdr:row>
                    <xdr:rowOff>38100</xdr:rowOff>
                  </from>
                  <to>
                    <xdr:col>9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3" r:id="rId73" name="Check Box 73">
              <controlPr defaultSize="0" autoFill="0" autoLine="0" autoPict="0">
                <anchor moveWithCells="1">
                  <from>
                    <xdr:col>9</xdr:col>
                    <xdr:colOff>133350</xdr:colOff>
                    <xdr:row>27</xdr:row>
                    <xdr:rowOff>38100</xdr:rowOff>
                  </from>
                  <to>
                    <xdr:col>9</xdr:col>
                    <xdr:colOff>438150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4" r:id="rId74" name="Check Box 74">
              <controlPr defaultSize="0" autoFill="0" autoLine="0" autoPict="0">
                <anchor moveWithCells="1">
                  <from>
                    <xdr:col>9</xdr:col>
                    <xdr:colOff>133350</xdr:colOff>
                    <xdr:row>28</xdr:row>
                    <xdr:rowOff>38100</xdr:rowOff>
                  </from>
                  <to>
                    <xdr:col>9</xdr:col>
                    <xdr:colOff>438150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5" r:id="rId75" name="Check Box 75">
              <controlPr defaultSize="0" autoFill="0" autoLine="0" autoPict="0">
                <anchor moveWithCells="1">
                  <from>
                    <xdr:col>10</xdr:col>
                    <xdr:colOff>133350</xdr:colOff>
                    <xdr:row>24</xdr:row>
                    <xdr:rowOff>38100</xdr:rowOff>
                  </from>
                  <to>
                    <xdr:col>10</xdr:col>
                    <xdr:colOff>438150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6" r:id="rId76" name="Check Box 76">
              <controlPr defaultSize="0" autoFill="0" autoLine="0" autoPict="0">
                <anchor moveWithCells="1">
                  <from>
                    <xdr:col>10</xdr:col>
                    <xdr:colOff>133350</xdr:colOff>
                    <xdr:row>25</xdr:row>
                    <xdr:rowOff>38100</xdr:rowOff>
                  </from>
                  <to>
                    <xdr:col>10</xdr:col>
                    <xdr:colOff>438150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7" r:id="rId77" name="Check Box 77">
              <controlPr defaultSize="0" autoFill="0" autoLine="0" autoPict="0">
                <anchor moveWithCells="1">
                  <from>
                    <xdr:col>10</xdr:col>
                    <xdr:colOff>133350</xdr:colOff>
                    <xdr:row>26</xdr:row>
                    <xdr:rowOff>38100</xdr:rowOff>
                  </from>
                  <to>
                    <xdr:col>10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8" r:id="rId78" name="Check Box 78">
              <controlPr defaultSize="0" autoFill="0" autoLine="0" autoPict="0">
                <anchor moveWithCells="1">
                  <from>
                    <xdr:col>10</xdr:col>
                    <xdr:colOff>133350</xdr:colOff>
                    <xdr:row>27</xdr:row>
                    <xdr:rowOff>38100</xdr:rowOff>
                  </from>
                  <to>
                    <xdr:col>10</xdr:col>
                    <xdr:colOff>438150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9" r:id="rId79" name="Check Box 79">
              <controlPr defaultSize="0" autoFill="0" autoLine="0" autoPict="0">
                <anchor moveWithCells="1">
                  <from>
                    <xdr:col>10</xdr:col>
                    <xdr:colOff>133350</xdr:colOff>
                    <xdr:row>28</xdr:row>
                    <xdr:rowOff>38100</xdr:rowOff>
                  </from>
                  <to>
                    <xdr:col>10</xdr:col>
                    <xdr:colOff>438150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0" r:id="rId80" name="Check Box 80">
              <controlPr defaultSize="0" autoFill="0" autoLine="0" autoPict="0">
                <anchor moveWithCells="1">
                  <from>
                    <xdr:col>11</xdr:col>
                    <xdr:colOff>133350</xdr:colOff>
                    <xdr:row>24</xdr:row>
                    <xdr:rowOff>38100</xdr:rowOff>
                  </from>
                  <to>
                    <xdr:col>11</xdr:col>
                    <xdr:colOff>438150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1" r:id="rId81" name="Check Box 81">
              <controlPr defaultSize="0" autoFill="0" autoLine="0" autoPict="0">
                <anchor moveWithCells="1">
                  <from>
                    <xdr:col>11</xdr:col>
                    <xdr:colOff>133350</xdr:colOff>
                    <xdr:row>25</xdr:row>
                    <xdr:rowOff>38100</xdr:rowOff>
                  </from>
                  <to>
                    <xdr:col>11</xdr:col>
                    <xdr:colOff>438150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2" r:id="rId82" name="Check Box 82">
              <controlPr defaultSize="0" autoFill="0" autoLine="0" autoPict="0">
                <anchor moveWithCells="1">
                  <from>
                    <xdr:col>11</xdr:col>
                    <xdr:colOff>133350</xdr:colOff>
                    <xdr:row>26</xdr:row>
                    <xdr:rowOff>38100</xdr:rowOff>
                  </from>
                  <to>
                    <xdr:col>11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3" r:id="rId83" name="Check Box 83">
              <controlPr defaultSize="0" autoFill="0" autoLine="0" autoPict="0">
                <anchor moveWithCells="1">
                  <from>
                    <xdr:col>11</xdr:col>
                    <xdr:colOff>133350</xdr:colOff>
                    <xdr:row>27</xdr:row>
                    <xdr:rowOff>38100</xdr:rowOff>
                  </from>
                  <to>
                    <xdr:col>11</xdr:col>
                    <xdr:colOff>438150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4" r:id="rId84" name="Check Box 84">
              <controlPr defaultSize="0" autoFill="0" autoLine="0" autoPict="0">
                <anchor moveWithCells="1">
                  <from>
                    <xdr:col>12</xdr:col>
                    <xdr:colOff>133350</xdr:colOff>
                    <xdr:row>10</xdr:row>
                    <xdr:rowOff>38100</xdr:rowOff>
                  </from>
                  <to>
                    <xdr:col>12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5" r:id="rId85" name="Check Box 85">
              <controlPr defaultSize="0" autoFill="0" autoLine="0" autoPict="0">
                <anchor moveWithCells="1">
                  <from>
                    <xdr:col>13</xdr:col>
                    <xdr:colOff>133350</xdr:colOff>
                    <xdr:row>10</xdr:row>
                    <xdr:rowOff>38100</xdr:rowOff>
                  </from>
                  <to>
                    <xdr:col>13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6" r:id="rId86" name="Check Box 86">
              <controlPr defaultSize="0" autoFill="0" autoLine="0" autoPict="0">
                <anchor moveWithCells="1">
                  <from>
                    <xdr:col>12</xdr:col>
                    <xdr:colOff>133350</xdr:colOff>
                    <xdr:row>11</xdr:row>
                    <xdr:rowOff>38100</xdr:rowOff>
                  </from>
                  <to>
                    <xdr:col>12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7" r:id="rId87" name="Check Box 87">
              <controlPr defaultSize="0" autoFill="0" autoLine="0" autoPict="0">
                <anchor moveWithCells="1">
                  <from>
                    <xdr:col>12</xdr:col>
                    <xdr:colOff>133350</xdr:colOff>
                    <xdr:row>12</xdr:row>
                    <xdr:rowOff>38100</xdr:rowOff>
                  </from>
                  <to>
                    <xdr:col>12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8" r:id="rId88" name="Check Box 88">
              <controlPr defaultSize="0" autoFill="0" autoLine="0" autoPict="0">
                <anchor moveWithCells="1">
                  <from>
                    <xdr:col>12</xdr:col>
                    <xdr:colOff>133350</xdr:colOff>
                    <xdr:row>13</xdr:row>
                    <xdr:rowOff>38100</xdr:rowOff>
                  </from>
                  <to>
                    <xdr:col>12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9" r:id="rId89" name="Check Box 89">
              <controlPr defaultSize="0" autoFill="0" autoLine="0" autoPict="0">
                <anchor moveWithCells="1">
                  <from>
                    <xdr:col>12</xdr:col>
                    <xdr:colOff>133350</xdr:colOff>
                    <xdr:row>14</xdr:row>
                    <xdr:rowOff>38100</xdr:rowOff>
                  </from>
                  <to>
                    <xdr:col>12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0" r:id="rId90" name="Check Box 90">
              <controlPr defaultSize="0" autoFill="0" autoLine="0" autoPict="0">
                <anchor moveWithCells="1">
                  <from>
                    <xdr:col>12</xdr:col>
                    <xdr:colOff>133350</xdr:colOff>
                    <xdr:row>15</xdr:row>
                    <xdr:rowOff>38100</xdr:rowOff>
                  </from>
                  <to>
                    <xdr:col>12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1" r:id="rId91" name="Check Box 91">
              <controlPr defaultSize="0" autoFill="0" autoLine="0" autoPict="0">
                <anchor moveWithCells="1">
                  <from>
                    <xdr:col>12</xdr:col>
                    <xdr:colOff>133350</xdr:colOff>
                    <xdr:row>16</xdr:row>
                    <xdr:rowOff>38100</xdr:rowOff>
                  </from>
                  <to>
                    <xdr:col>12</xdr:col>
                    <xdr:colOff>438150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2" r:id="rId92" name="Check Box 92">
              <controlPr defaultSize="0" autoFill="0" autoLine="0" autoPict="0">
                <anchor moveWithCells="1">
                  <from>
                    <xdr:col>12</xdr:col>
                    <xdr:colOff>133350</xdr:colOff>
                    <xdr:row>17</xdr:row>
                    <xdr:rowOff>38100</xdr:rowOff>
                  </from>
                  <to>
                    <xdr:col>12</xdr:col>
                    <xdr:colOff>438150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3" r:id="rId93" name="Check Box 93">
              <controlPr defaultSize="0" autoFill="0" autoLine="0" autoPict="0">
                <anchor moveWithCells="1">
                  <from>
                    <xdr:col>12</xdr:col>
                    <xdr:colOff>133350</xdr:colOff>
                    <xdr:row>18</xdr:row>
                    <xdr:rowOff>38100</xdr:rowOff>
                  </from>
                  <to>
                    <xdr:col>12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4" r:id="rId94" name="Check Box 94">
              <controlPr defaultSize="0" autoFill="0" autoLine="0" autoPict="0">
                <anchor moveWithCells="1">
                  <from>
                    <xdr:col>12</xdr:col>
                    <xdr:colOff>133350</xdr:colOff>
                    <xdr:row>19</xdr:row>
                    <xdr:rowOff>38100</xdr:rowOff>
                  </from>
                  <to>
                    <xdr:col>12</xdr:col>
                    <xdr:colOff>438150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5" r:id="rId95" name="Check Box 95">
              <controlPr defaultSize="0" autoFill="0" autoLine="0" autoPict="0">
                <anchor moveWithCells="1">
                  <from>
                    <xdr:col>13</xdr:col>
                    <xdr:colOff>133350</xdr:colOff>
                    <xdr:row>11</xdr:row>
                    <xdr:rowOff>38100</xdr:rowOff>
                  </from>
                  <to>
                    <xdr:col>13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6" r:id="rId96" name="Check Box 96">
              <controlPr defaultSize="0" autoFill="0" autoLine="0" autoPict="0">
                <anchor moveWithCells="1">
                  <from>
                    <xdr:col>13</xdr:col>
                    <xdr:colOff>133350</xdr:colOff>
                    <xdr:row>12</xdr:row>
                    <xdr:rowOff>38100</xdr:rowOff>
                  </from>
                  <to>
                    <xdr:col>13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7" r:id="rId97" name="Check Box 97">
              <controlPr defaultSize="0" autoFill="0" autoLine="0" autoPict="0">
                <anchor moveWithCells="1">
                  <from>
                    <xdr:col>13</xdr:col>
                    <xdr:colOff>133350</xdr:colOff>
                    <xdr:row>13</xdr:row>
                    <xdr:rowOff>38100</xdr:rowOff>
                  </from>
                  <to>
                    <xdr:col>13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8" r:id="rId98" name="Check Box 98">
              <controlPr defaultSize="0" autoFill="0" autoLine="0" autoPict="0">
                <anchor moveWithCells="1">
                  <from>
                    <xdr:col>13</xdr:col>
                    <xdr:colOff>133350</xdr:colOff>
                    <xdr:row>14</xdr:row>
                    <xdr:rowOff>38100</xdr:rowOff>
                  </from>
                  <to>
                    <xdr:col>13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9" r:id="rId99" name="Check Box 99">
              <controlPr defaultSize="0" autoFill="0" autoLine="0" autoPict="0">
                <anchor moveWithCells="1">
                  <from>
                    <xdr:col>13</xdr:col>
                    <xdr:colOff>133350</xdr:colOff>
                    <xdr:row>15</xdr:row>
                    <xdr:rowOff>38100</xdr:rowOff>
                  </from>
                  <to>
                    <xdr:col>13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0" r:id="rId100" name="Check Box 100">
              <controlPr defaultSize="0" autoFill="0" autoLine="0" autoPict="0">
                <anchor moveWithCells="1">
                  <from>
                    <xdr:col>13</xdr:col>
                    <xdr:colOff>133350</xdr:colOff>
                    <xdr:row>16</xdr:row>
                    <xdr:rowOff>38100</xdr:rowOff>
                  </from>
                  <to>
                    <xdr:col>13</xdr:col>
                    <xdr:colOff>438150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1" r:id="rId101" name="Check Box 101">
              <controlPr defaultSize="0" autoFill="0" autoLine="0" autoPict="0">
                <anchor moveWithCells="1">
                  <from>
                    <xdr:col>13</xdr:col>
                    <xdr:colOff>133350</xdr:colOff>
                    <xdr:row>17</xdr:row>
                    <xdr:rowOff>38100</xdr:rowOff>
                  </from>
                  <to>
                    <xdr:col>13</xdr:col>
                    <xdr:colOff>438150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2" r:id="rId102" name="Check Box 102">
              <controlPr defaultSize="0" autoFill="0" autoLine="0" autoPict="0">
                <anchor moveWithCells="1">
                  <from>
                    <xdr:col>13</xdr:col>
                    <xdr:colOff>133350</xdr:colOff>
                    <xdr:row>18</xdr:row>
                    <xdr:rowOff>38100</xdr:rowOff>
                  </from>
                  <to>
                    <xdr:col>13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3" r:id="rId103" name="Check Box 103">
              <controlPr defaultSize="0" autoFill="0" autoLine="0" autoPict="0">
                <anchor moveWithCells="1">
                  <from>
                    <xdr:col>13</xdr:col>
                    <xdr:colOff>133350</xdr:colOff>
                    <xdr:row>19</xdr:row>
                    <xdr:rowOff>38100</xdr:rowOff>
                  </from>
                  <to>
                    <xdr:col>13</xdr:col>
                    <xdr:colOff>438150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4" r:id="rId104" name="Check Box 104">
              <controlPr defaultSize="0" autoFill="0" autoLine="0" autoPict="0">
                <anchor moveWithCells="1">
                  <from>
                    <xdr:col>14</xdr:col>
                    <xdr:colOff>133350</xdr:colOff>
                    <xdr:row>11</xdr:row>
                    <xdr:rowOff>38100</xdr:rowOff>
                  </from>
                  <to>
                    <xdr:col>14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5" r:id="rId105" name="Check Box 105">
              <controlPr defaultSize="0" autoFill="0" autoLine="0" autoPict="0">
                <anchor moveWithCells="1">
                  <from>
                    <xdr:col>14</xdr:col>
                    <xdr:colOff>133350</xdr:colOff>
                    <xdr:row>13</xdr:row>
                    <xdr:rowOff>38100</xdr:rowOff>
                  </from>
                  <to>
                    <xdr:col>14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6" r:id="rId106" name="Check Box 106">
              <controlPr defaultSize="0" autoFill="0" autoLine="0" autoPict="0">
                <anchor moveWithCells="1">
                  <from>
                    <xdr:col>14</xdr:col>
                    <xdr:colOff>133350</xdr:colOff>
                    <xdr:row>15</xdr:row>
                    <xdr:rowOff>38100</xdr:rowOff>
                  </from>
                  <to>
                    <xdr:col>14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7" r:id="rId107" name="Check Box 107">
              <controlPr defaultSize="0" autoFill="0" autoLine="0" autoPict="0">
                <anchor moveWithCells="1">
                  <from>
                    <xdr:col>14</xdr:col>
                    <xdr:colOff>133350</xdr:colOff>
                    <xdr:row>16</xdr:row>
                    <xdr:rowOff>38100</xdr:rowOff>
                  </from>
                  <to>
                    <xdr:col>14</xdr:col>
                    <xdr:colOff>438150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8" r:id="rId108" name="Check Box 108">
              <controlPr defaultSize="0" autoFill="0" autoLine="0" autoPict="0">
                <anchor moveWithCells="1">
                  <from>
                    <xdr:col>14</xdr:col>
                    <xdr:colOff>133350</xdr:colOff>
                    <xdr:row>18</xdr:row>
                    <xdr:rowOff>38100</xdr:rowOff>
                  </from>
                  <to>
                    <xdr:col>14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9" r:id="rId109" name="Check Box 109">
              <controlPr defaultSize="0" autoFill="0" autoLine="0" autoPict="0">
                <anchor moveWithCells="1">
                  <from>
                    <xdr:col>14</xdr:col>
                    <xdr:colOff>133350</xdr:colOff>
                    <xdr:row>19</xdr:row>
                    <xdr:rowOff>38100</xdr:rowOff>
                  </from>
                  <to>
                    <xdr:col>14</xdr:col>
                    <xdr:colOff>438150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0" r:id="rId110" name="Check Box 110">
              <controlPr defaultSize="0" autoFill="0" autoLine="0" autoPict="0">
                <anchor moveWithCells="1">
                  <from>
                    <xdr:col>12</xdr:col>
                    <xdr:colOff>133350</xdr:colOff>
                    <xdr:row>24</xdr:row>
                    <xdr:rowOff>38100</xdr:rowOff>
                  </from>
                  <to>
                    <xdr:col>12</xdr:col>
                    <xdr:colOff>438150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1" r:id="rId111" name="Check Box 111">
              <controlPr defaultSize="0" autoFill="0" autoLine="0" autoPict="0">
                <anchor moveWithCells="1">
                  <from>
                    <xdr:col>12</xdr:col>
                    <xdr:colOff>133350</xdr:colOff>
                    <xdr:row>25</xdr:row>
                    <xdr:rowOff>38100</xdr:rowOff>
                  </from>
                  <to>
                    <xdr:col>12</xdr:col>
                    <xdr:colOff>438150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2" r:id="rId112" name="Check Box 112">
              <controlPr defaultSize="0" autoFill="0" autoLine="0" autoPict="0">
                <anchor moveWithCells="1">
                  <from>
                    <xdr:col>12</xdr:col>
                    <xdr:colOff>133350</xdr:colOff>
                    <xdr:row>26</xdr:row>
                    <xdr:rowOff>38100</xdr:rowOff>
                  </from>
                  <to>
                    <xdr:col>12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3" r:id="rId113" name="Check Box 113">
              <controlPr defaultSize="0" autoFill="0" autoLine="0" autoPict="0">
                <anchor moveWithCells="1">
                  <from>
                    <xdr:col>12</xdr:col>
                    <xdr:colOff>133350</xdr:colOff>
                    <xdr:row>27</xdr:row>
                    <xdr:rowOff>38100</xdr:rowOff>
                  </from>
                  <to>
                    <xdr:col>12</xdr:col>
                    <xdr:colOff>438150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4" r:id="rId114" name="Check Box 114">
              <controlPr defaultSize="0" autoFill="0" autoLine="0" autoPict="0">
                <anchor moveWithCells="1">
                  <from>
                    <xdr:col>12</xdr:col>
                    <xdr:colOff>133350</xdr:colOff>
                    <xdr:row>28</xdr:row>
                    <xdr:rowOff>38100</xdr:rowOff>
                  </from>
                  <to>
                    <xdr:col>12</xdr:col>
                    <xdr:colOff>438150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5" r:id="rId115" name="Check Box 115">
              <controlPr defaultSize="0" autoFill="0" autoLine="0" autoPict="0">
                <anchor moveWithCells="1">
                  <from>
                    <xdr:col>13</xdr:col>
                    <xdr:colOff>133350</xdr:colOff>
                    <xdr:row>24</xdr:row>
                    <xdr:rowOff>38100</xdr:rowOff>
                  </from>
                  <to>
                    <xdr:col>13</xdr:col>
                    <xdr:colOff>438150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6" r:id="rId116" name="Check Box 116">
              <controlPr defaultSize="0" autoFill="0" autoLine="0" autoPict="0">
                <anchor moveWithCells="1">
                  <from>
                    <xdr:col>13</xdr:col>
                    <xdr:colOff>133350</xdr:colOff>
                    <xdr:row>25</xdr:row>
                    <xdr:rowOff>38100</xdr:rowOff>
                  </from>
                  <to>
                    <xdr:col>13</xdr:col>
                    <xdr:colOff>438150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7" r:id="rId117" name="Check Box 117">
              <controlPr defaultSize="0" autoFill="0" autoLine="0" autoPict="0">
                <anchor moveWithCells="1">
                  <from>
                    <xdr:col>13</xdr:col>
                    <xdr:colOff>133350</xdr:colOff>
                    <xdr:row>26</xdr:row>
                    <xdr:rowOff>38100</xdr:rowOff>
                  </from>
                  <to>
                    <xdr:col>13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8" r:id="rId118" name="Check Box 118">
              <controlPr defaultSize="0" autoFill="0" autoLine="0" autoPict="0">
                <anchor moveWithCells="1">
                  <from>
                    <xdr:col>13</xdr:col>
                    <xdr:colOff>133350</xdr:colOff>
                    <xdr:row>27</xdr:row>
                    <xdr:rowOff>38100</xdr:rowOff>
                  </from>
                  <to>
                    <xdr:col>13</xdr:col>
                    <xdr:colOff>438150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9" r:id="rId119" name="Check Box 119">
              <controlPr defaultSize="0" autoFill="0" autoLine="0" autoPict="0">
                <anchor moveWithCells="1">
                  <from>
                    <xdr:col>13</xdr:col>
                    <xdr:colOff>133350</xdr:colOff>
                    <xdr:row>28</xdr:row>
                    <xdr:rowOff>38100</xdr:rowOff>
                  </from>
                  <to>
                    <xdr:col>13</xdr:col>
                    <xdr:colOff>438150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0" r:id="rId120" name="Check Box 120">
              <controlPr defaultSize="0" autoFill="0" autoLine="0" autoPict="0">
                <anchor moveWithCells="1">
                  <from>
                    <xdr:col>14</xdr:col>
                    <xdr:colOff>133350</xdr:colOff>
                    <xdr:row>24</xdr:row>
                    <xdr:rowOff>38100</xdr:rowOff>
                  </from>
                  <to>
                    <xdr:col>14</xdr:col>
                    <xdr:colOff>438150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1" r:id="rId121" name="Check Box 121">
              <controlPr defaultSize="0" autoFill="0" autoLine="0" autoPict="0">
                <anchor moveWithCells="1">
                  <from>
                    <xdr:col>14</xdr:col>
                    <xdr:colOff>133350</xdr:colOff>
                    <xdr:row>25</xdr:row>
                    <xdr:rowOff>38100</xdr:rowOff>
                  </from>
                  <to>
                    <xdr:col>14</xdr:col>
                    <xdr:colOff>438150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2" r:id="rId122" name="Check Box 122">
              <controlPr defaultSize="0" autoFill="0" autoLine="0" autoPict="0">
                <anchor moveWithCells="1">
                  <from>
                    <xdr:col>14</xdr:col>
                    <xdr:colOff>133350</xdr:colOff>
                    <xdr:row>26</xdr:row>
                    <xdr:rowOff>38100</xdr:rowOff>
                  </from>
                  <to>
                    <xdr:col>14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3" r:id="rId123" name="Check Box 123">
              <controlPr defaultSize="0" autoFill="0" autoLine="0" autoPict="0">
                <anchor moveWithCells="1">
                  <from>
                    <xdr:col>14</xdr:col>
                    <xdr:colOff>133350</xdr:colOff>
                    <xdr:row>27</xdr:row>
                    <xdr:rowOff>38100</xdr:rowOff>
                  </from>
                  <to>
                    <xdr:col>14</xdr:col>
                    <xdr:colOff>438150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4" r:id="rId124" name="Check Box 124">
              <controlPr defaultSize="0" autoFill="0" autoLine="0" autoPict="0">
                <anchor moveWithCells="1">
                  <from>
                    <xdr:col>15</xdr:col>
                    <xdr:colOff>133350</xdr:colOff>
                    <xdr:row>10</xdr:row>
                    <xdr:rowOff>38100</xdr:rowOff>
                  </from>
                  <to>
                    <xdr:col>15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5" r:id="rId125" name="Check Box 125">
              <controlPr defaultSize="0" autoFill="0" autoLine="0" autoPict="0">
                <anchor moveWithCells="1">
                  <from>
                    <xdr:col>16</xdr:col>
                    <xdr:colOff>133350</xdr:colOff>
                    <xdr:row>10</xdr:row>
                    <xdr:rowOff>38100</xdr:rowOff>
                  </from>
                  <to>
                    <xdr:col>16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6" r:id="rId126" name="Check Box 126">
              <controlPr defaultSize="0" autoFill="0" autoLine="0" autoPict="0">
                <anchor moveWithCells="1">
                  <from>
                    <xdr:col>15</xdr:col>
                    <xdr:colOff>133350</xdr:colOff>
                    <xdr:row>11</xdr:row>
                    <xdr:rowOff>38100</xdr:rowOff>
                  </from>
                  <to>
                    <xdr:col>15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7" r:id="rId127" name="Check Box 127">
              <controlPr defaultSize="0" autoFill="0" autoLine="0" autoPict="0">
                <anchor moveWithCells="1">
                  <from>
                    <xdr:col>15</xdr:col>
                    <xdr:colOff>133350</xdr:colOff>
                    <xdr:row>12</xdr:row>
                    <xdr:rowOff>38100</xdr:rowOff>
                  </from>
                  <to>
                    <xdr:col>15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8" r:id="rId128" name="Check Box 128">
              <controlPr defaultSize="0" autoFill="0" autoLine="0" autoPict="0">
                <anchor moveWithCells="1">
                  <from>
                    <xdr:col>15</xdr:col>
                    <xdr:colOff>133350</xdr:colOff>
                    <xdr:row>13</xdr:row>
                    <xdr:rowOff>38100</xdr:rowOff>
                  </from>
                  <to>
                    <xdr:col>15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9" r:id="rId129" name="Check Box 129">
              <controlPr defaultSize="0" autoFill="0" autoLine="0" autoPict="0">
                <anchor moveWithCells="1">
                  <from>
                    <xdr:col>15</xdr:col>
                    <xdr:colOff>133350</xdr:colOff>
                    <xdr:row>14</xdr:row>
                    <xdr:rowOff>38100</xdr:rowOff>
                  </from>
                  <to>
                    <xdr:col>15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0" r:id="rId130" name="Check Box 130">
              <controlPr defaultSize="0" autoFill="0" autoLine="0" autoPict="0">
                <anchor moveWithCells="1">
                  <from>
                    <xdr:col>15</xdr:col>
                    <xdr:colOff>133350</xdr:colOff>
                    <xdr:row>15</xdr:row>
                    <xdr:rowOff>38100</xdr:rowOff>
                  </from>
                  <to>
                    <xdr:col>15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1" r:id="rId131" name="Check Box 131">
              <controlPr defaultSize="0" autoFill="0" autoLine="0" autoPict="0">
                <anchor moveWithCells="1">
                  <from>
                    <xdr:col>15</xdr:col>
                    <xdr:colOff>133350</xdr:colOff>
                    <xdr:row>16</xdr:row>
                    <xdr:rowOff>38100</xdr:rowOff>
                  </from>
                  <to>
                    <xdr:col>15</xdr:col>
                    <xdr:colOff>438150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2" r:id="rId132" name="Check Box 132">
              <controlPr defaultSize="0" autoFill="0" autoLine="0" autoPict="0">
                <anchor moveWithCells="1">
                  <from>
                    <xdr:col>15</xdr:col>
                    <xdr:colOff>133350</xdr:colOff>
                    <xdr:row>17</xdr:row>
                    <xdr:rowOff>38100</xdr:rowOff>
                  </from>
                  <to>
                    <xdr:col>15</xdr:col>
                    <xdr:colOff>438150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3" r:id="rId133" name="Check Box 133">
              <controlPr defaultSize="0" autoFill="0" autoLine="0" autoPict="0">
                <anchor moveWithCells="1">
                  <from>
                    <xdr:col>15</xdr:col>
                    <xdr:colOff>133350</xdr:colOff>
                    <xdr:row>18</xdr:row>
                    <xdr:rowOff>38100</xdr:rowOff>
                  </from>
                  <to>
                    <xdr:col>15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4" r:id="rId134" name="Check Box 134">
              <controlPr defaultSize="0" autoFill="0" autoLine="0" autoPict="0">
                <anchor moveWithCells="1">
                  <from>
                    <xdr:col>15</xdr:col>
                    <xdr:colOff>133350</xdr:colOff>
                    <xdr:row>19</xdr:row>
                    <xdr:rowOff>38100</xdr:rowOff>
                  </from>
                  <to>
                    <xdr:col>15</xdr:col>
                    <xdr:colOff>438150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5" r:id="rId135" name="Check Box 135">
              <controlPr defaultSize="0" autoFill="0" autoLine="0" autoPict="0">
                <anchor moveWithCells="1">
                  <from>
                    <xdr:col>16</xdr:col>
                    <xdr:colOff>133350</xdr:colOff>
                    <xdr:row>11</xdr:row>
                    <xdr:rowOff>38100</xdr:rowOff>
                  </from>
                  <to>
                    <xdr:col>16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6" r:id="rId136" name="Check Box 136">
              <controlPr defaultSize="0" autoFill="0" autoLine="0" autoPict="0">
                <anchor moveWithCells="1">
                  <from>
                    <xdr:col>16</xdr:col>
                    <xdr:colOff>133350</xdr:colOff>
                    <xdr:row>12</xdr:row>
                    <xdr:rowOff>38100</xdr:rowOff>
                  </from>
                  <to>
                    <xdr:col>16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7" r:id="rId137" name="Check Box 137">
              <controlPr defaultSize="0" autoFill="0" autoLine="0" autoPict="0">
                <anchor moveWithCells="1">
                  <from>
                    <xdr:col>16</xdr:col>
                    <xdr:colOff>133350</xdr:colOff>
                    <xdr:row>13</xdr:row>
                    <xdr:rowOff>38100</xdr:rowOff>
                  </from>
                  <to>
                    <xdr:col>16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8" r:id="rId138" name="Check Box 138">
              <controlPr defaultSize="0" autoFill="0" autoLine="0" autoPict="0">
                <anchor moveWithCells="1">
                  <from>
                    <xdr:col>16</xdr:col>
                    <xdr:colOff>133350</xdr:colOff>
                    <xdr:row>14</xdr:row>
                    <xdr:rowOff>38100</xdr:rowOff>
                  </from>
                  <to>
                    <xdr:col>16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9" r:id="rId139" name="Check Box 139">
              <controlPr defaultSize="0" autoFill="0" autoLine="0" autoPict="0">
                <anchor moveWithCells="1">
                  <from>
                    <xdr:col>16</xdr:col>
                    <xdr:colOff>133350</xdr:colOff>
                    <xdr:row>15</xdr:row>
                    <xdr:rowOff>38100</xdr:rowOff>
                  </from>
                  <to>
                    <xdr:col>16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0" r:id="rId140" name="Check Box 140">
              <controlPr defaultSize="0" autoFill="0" autoLine="0" autoPict="0">
                <anchor moveWithCells="1">
                  <from>
                    <xdr:col>16</xdr:col>
                    <xdr:colOff>133350</xdr:colOff>
                    <xdr:row>16</xdr:row>
                    <xdr:rowOff>38100</xdr:rowOff>
                  </from>
                  <to>
                    <xdr:col>16</xdr:col>
                    <xdr:colOff>438150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1" r:id="rId141" name="Check Box 141">
              <controlPr defaultSize="0" autoFill="0" autoLine="0" autoPict="0">
                <anchor moveWithCells="1">
                  <from>
                    <xdr:col>16</xdr:col>
                    <xdr:colOff>133350</xdr:colOff>
                    <xdr:row>17</xdr:row>
                    <xdr:rowOff>38100</xdr:rowOff>
                  </from>
                  <to>
                    <xdr:col>16</xdr:col>
                    <xdr:colOff>438150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2" r:id="rId142" name="Check Box 142">
              <controlPr defaultSize="0" autoFill="0" autoLine="0" autoPict="0">
                <anchor moveWithCells="1">
                  <from>
                    <xdr:col>16</xdr:col>
                    <xdr:colOff>133350</xdr:colOff>
                    <xdr:row>18</xdr:row>
                    <xdr:rowOff>38100</xdr:rowOff>
                  </from>
                  <to>
                    <xdr:col>16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3" r:id="rId143" name="Check Box 143">
              <controlPr defaultSize="0" autoFill="0" autoLine="0" autoPict="0">
                <anchor moveWithCells="1">
                  <from>
                    <xdr:col>16</xdr:col>
                    <xdr:colOff>133350</xdr:colOff>
                    <xdr:row>19</xdr:row>
                    <xdr:rowOff>38100</xdr:rowOff>
                  </from>
                  <to>
                    <xdr:col>16</xdr:col>
                    <xdr:colOff>438150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4" r:id="rId144" name="Check Box 144">
              <controlPr defaultSize="0" autoFill="0" autoLine="0" autoPict="0">
                <anchor moveWithCells="1">
                  <from>
                    <xdr:col>17</xdr:col>
                    <xdr:colOff>133350</xdr:colOff>
                    <xdr:row>11</xdr:row>
                    <xdr:rowOff>38100</xdr:rowOff>
                  </from>
                  <to>
                    <xdr:col>17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5" r:id="rId145" name="Check Box 145">
              <controlPr defaultSize="0" autoFill="0" autoLine="0" autoPict="0">
                <anchor moveWithCells="1">
                  <from>
                    <xdr:col>17</xdr:col>
                    <xdr:colOff>133350</xdr:colOff>
                    <xdr:row>13</xdr:row>
                    <xdr:rowOff>38100</xdr:rowOff>
                  </from>
                  <to>
                    <xdr:col>17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6" r:id="rId146" name="Check Box 146">
              <controlPr defaultSize="0" autoFill="0" autoLine="0" autoPict="0">
                <anchor moveWithCells="1">
                  <from>
                    <xdr:col>17</xdr:col>
                    <xdr:colOff>133350</xdr:colOff>
                    <xdr:row>15</xdr:row>
                    <xdr:rowOff>38100</xdr:rowOff>
                  </from>
                  <to>
                    <xdr:col>17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7" r:id="rId147" name="Check Box 147">
              <controlPr defaultSize="0" autoFill="0" autoLine="0" autoPict="0">
                <anchor moveWithCells="1">
                  <from>
                    <xdr:col>17</xdr:col>
                    <xdr:colOff>133350</xdr:colOff>
                    <xdr:row>16</xdr:row>
                    <xdr:rowOff>38100</xdr:rowOff>
                  </from>
                  <to>
                    <xdr:col>17</xdr:col>
                    <xdr:colOff>438150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8" r:id="rId148" name="Check Box 148">
              <controlPr defaultSize="0" autoFill="0" autoLine="0" autoPict="0">
                <anchor moveWithCells="1">
                  <from>
                    <xdr:col>17</xdr:col>
                    <xdr:colOff>133350</xdr:colOff>
                    <xdr:row>18</xdr:row>
                    <xdr:rowOff>38100</xdr:rowOff>
                  </from>
                  <to>
                    <xdr:col>17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9" r:id="rId149" name="Check Box 149">
              <controlPr defaultSize="0" autoFill="0" autoLine="0" autoPict="0">
                <anchor moveWithCells="1">
                  <from>
                    <xdr:col>17</xdr:col>
                    <xdr:colOff>133350</xdr:colOff>
                    <xdr:row>19</xdr:row>
                    <xdr:rowOff>38100</xdr:rowOff>
                  </from>
                  <to>
                    <xdr:col>17</xdr:col>
                    <xdr:colOff>438150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0" r:id="rId150" name="Check Box 150">
              <controlPr defaultSize="0" autoFill="0" autoLine="0" autoPict="0">
                <anchor moveWithCells="1">
                  <from>
                    <xdr:col>15</xdr:col>
                    <xdr:colOff>133350</xdr:colOff>
                    <xdr:row>24</xdr:row>
                    <xdr:rowOff>38100</xdr:rowOff>
                  </from>
                  <to>
                    <xdr:col>15</xdr:col>
                    <xdr:colOff>438150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1" r:id="rId151" name="Check Box 151">
              <controlPr defaultSize="0" autoFill="0" autoLine="0" autoPict="0">
                <anchor moveWithCells="1">
                  <from>
                    <xdr:col>15</xdr:col>
                    <xdr:colOff>133350</xdr:colOff>
                    <xdr:row>25</xdr:row>
                    <xdr:rowOff>38100</xdr:rowOff>
                  </from>
                  <to>
                    <xdr:col>15</xdr:col>
                    <xdr:colOff>438150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2" r:id="rId152" name="Check Box 152">
              <controlPr defaultSize="0" autoFill="0" autoLine="0" autoPict="0">
                <anchor moveWithCells="1">
                  <from>
                    <xdr:col>15</xdr:col>
                    <xdr:colOff>133350</xdr:colOff>
                    <xdr:row>26</xdr:row>
                    <xdr:rowOff>38100</xdr:rowOff>
                  </from>
                  <to>
                    <xdr:col>15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3" r:id="rId153" name="Check Box 153">
              <controlPr defaultSize="0" autoFill="0" autoLine="0" autoPict="0">
                <anchor moveWithCells="1">
                  <from>
                    <xdr:col>15</xdr:col>
                    <xdr:colOff>133350</xdr:colOff>
                    <xdr:row>27</xdr:row>
                    <xdr:rowOff>38100</xdr:rowOff>
                  </from>
                  <to>
                    <xdr:col>15</xdr:col>
                    <xdr:colOff>438150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4" r:id="rId154" name="Check Box 154">
              <controlPr defaultSize="0" autoFill="0" autoLine="0" autoPict="0">
                <anchor moveWithCells="1">
                  <from>
                    <xdr:col>15</xdr:col>
                    <xdr:colOff>133350</xdr:colOff>
                    <xdr:row>28</xdr:row>
                    <xdr:rowOff>38100</xdr:rowOff>
                  </from>
                  <to>
                    <xdr:col>15</xdr:col>
                    <xdr:colOff>438150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5" r:id="rId155" name="Check Box 155">
              <controlPr defaultSize="0" autoFill="0" autoLine="0" autoPict="0">
                <anchor moveWithCells="1">
                  <from>
                    <xdr:col>16</xdr:col>
                    <xdr:colOff>133350</xdr:colOff>
                    <xdr:row>24</xdr:row>
                    <xdr:rowOff>38100</xdr:rowOff>
                  </from>
                  <to>
                    <xdr:col>16</xdr:col>
                    <xdr:colOff>438150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6" r:id="rId156" name="Check Box 156">
              <controlPr defaultSize="0" autoFill="0" autoLine="0" autoPict="0">
                <anchor moveWithCells="1">
                  <from>
                    <xdr:col>16</xdr:col>
                    <xdr:colOff>133350</xdr:colOff>
                    <xdr:row>25</xdr:row>
                    <xdr:rowOff>38100</xdr:rowOff>
                  </from>
                  <to>
                    <xdr:col>16</xdr:col>
                    <xdr:colOff>438150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7" r:id="rId157" name="Check Box 157">
              <controlPr defaultSize="0" autoFill="0" autoLine="0" autoPict="0">
                <anchor moveWithCells="1">
                  <from>
                    <xdr:col>16</xdr:col>
                    <xdr:colOff>133350</xdr:colOff>
                    <xdr:row>26</xdr:row>
                    <xdr:rowOff>38100</xdr:rowOff>
                  </from>
                  <to>
                    <xdr:col>16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8" r:id="rId158" name="Check Box 158">
              <controlPr defaultSize="0" autoFill="0" autoLine="0" autoPict="0">
                <anchor moveWithCells="1">
                  <from>
                    <xdr:col>16</xdr:col>
                    <xdr:colOff>133350</xdr:colOff>
                    <xdr:row>27</xdr:row>
                    <xdr:rowOff>38100</xdr:rowOff>
                  </from>
                  <to>
                    <xdr:col>16</xdr:col>
                    <xdr:colOff>438150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9" r:id="rId159" name="Check Box 159">
              <controlPr defaultSize="0" autoFill="0" autoLine="0" autoPict="0">
                <anchor moveWithCells="1">
                  <from>
                    <xdr:col>16</xdr:col>
                    <xdr:colOff>133350</xdr:colOff>
                    <xdr:row>28</xdr:row>
                    <xdr:rowOff>38100</xdr:rowOff>
                  </from>
                  <to>
                    <xdr:col>16</xdr:col>
                    <xdr:colOff>438150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0" r:id="rId160" name="Check Box 160">
              <controlPr defaultSize="0" autoFill="0" autoLine="0" autoPict="0">
                <anchor moveWithCells="1">
                  <from>
                    <xdr:col>17</xdr:col>
                    <xdr:colOff>133350</xdr:colOff>
                    <xdr:row>24</xdr:row>
                    <xdr:rowOff>38100</xdr:rowOff>
                  </from>
                  <to>
                    <xdr:col>17</xdr:col>
                    <xdr:colOff>438150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1" r:id="rId161" name="Check Box 161">
              <controlPr defaultSize="0" autoFill="0" autoLine="0" autoPict="0">
                <anchor moveWithCells="1">
                  <from>
                    <xdr:col>17</xdr:col>
                    <xdr:colOff>133350</xdr:colOff>
                    <xdr:row>25</xdr:row>
                    <xdr:rowOff>38100</xdr:rowOff>
                  </from>
                  <to>
                    <xdr:col>17</xdr:col>
                    <xdr:colOff>438150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2" r:id="rId162" name="Check Box 162">
              <controlPr defaultSize="0" autoFill="0" autoLine="0" autoPict="0">
                <anchor moveWithCells="1">
                  <from>
                    <xdr:col>17</xdr:col>
                    <xdr:colOff>133350</xdr:colOff>
                    <xdr:row>26</xdr:row>
                    <xdr:rowOff>38100</xdr:rowOff>
                  </from>
                  <to>
                    <xdr:col>17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3" r:id="rId163" name="Check Box 163">
              <controlPr defaultSize="0" autoFill="0" autoLine="0" autoPict="0">
                <anchor moveWithCells="1">
                  <from>
                    <xdr:col>17</xdr:col>
                    <xdr:colOff>133350</xdr:colOff>
                    <xdr:row>27</xdr:row>
                    <xdr:rowOff>38100</xdr:rowOff>
                  </from>
                  <to>
                    <xdr:col>17</xdr:col>
                    <xdr:colOff>438150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5" r:id="rId164" name="Check Box 205">
              <controlPr defaultSize="0" autoFill="0" autoLine="0" autoPict="0">
                <anchor moveWithCells="1">
                  <from>
                    <xdr:col>6</xdr:col>
                    <xdr:colOff>104775</xdr:colOff>
                    <xdr:row>21</xdr:row>
                    <xdr:rowOff>19050</xdr:rowOff>
                  </from>
                  <to>
                    <xdr:col>7</xdr:col>
                    <xdr:colOff>476250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6" r:id="rId165" name="Check Box 206">
              <controlPr defaultSize="0" autoFill="0" autoLine="0" autoPict="0">
                <anchor moveWithCells="1">
                  <from>
                    <xdr:col>6</xdr:col>
                    <xdr:colOff>104775</xdr:colOff>
                    <xdr:row>21</xdr:row>
                    <xdr:rowOff>247650</xdr:rowOff>
                  </from>
                  <to>
                    <xdr:col>7</xdr:col>
                    <xdr:colOff>257175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7" r:id="rId166" name="Check Box 207">
              <controlPr defaultSize="0" autoFill="0" autoLine="0" autoPict="0">
                <anchor moveWithCells="1">
                  <from>
                    <xdr:col>7</xdr:col>
                    <xdr:colOff>361950</xdr:colOff>
                    <xdr:row>21</xdr:row>
                    <xdr:rowOff>247650</xdr:rowOff>
                  </from>
                  <to>
                    <xdr:col>8</xdr:col>
                    <xdr:colOff>342900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8" r:id="rId167" name="Check Box 208">
              <controlPr defaultSize="0" autoFill="0" autoLine="0" autoPict="0">
                <anchor moveWithCells="1">
                  <from>
                    <xdr:col>9</xdr:col>
                    <xdr:colOff>104775</xdr:colOff>
                    <xdr:row>21</xdr:row>
                    <xdr:rowOff>19050</xdr:rowOff>
                  </from>
                  <to>
                    <xdr:col>10</xdr:col>
                    <xdr:colOff>476250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9" r:id="rId168" name="Check Box 209">
              <controlPr defaultSize="0" autoFill="0" autoLine="0" autoPict="0">
                <anchor moveWithCells="1">
                  <from>
                    <xdr:col>9</xdr:col>
                    <xdr:colOff>104775</xdr:colOff>
                    <xdr:row>21</xdr:row>
                    <xdr:rowOff>247650</xdr:rowOff>
                  </from>
                  <to>
                    <xdr:col>10</xdr:col>
                    <xdr:colOff>257175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0" r:id="rId169" name="Check Box 210">
              <controlPr defaultSize="0" autoFill="0" autoLine="0" autoPict="0">
                <anchor moveWithCells="1">
                  <from>
                    <xdr:col>10</xdr:col>
                    <xdr:colOff>361950</xdr:colOff>
                    <xdr:row>21</xdr:row>
                    <xdr:rowOff>247650</xdr:rowOff>
                  </from>
                  <to>
                    <xdr:col>11</xdr:col>
                    <xdr:colOff>342900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1" r:id="rId170" name="Check Box 211">
              <controlPr defaultSize="0" autoFill="0" autoLine="0" autoPict="0">
                <anchor moveWithCells="1">
                  <from>
                    <xdr:col>12</xdr:col>
                    <xdr:colOff>104775</xdr:colOff>
                    <xdr:row>21</xdr:row>
                    <xdr:rowOff>19050</xdr:rowOff>
                  </from>
                  <to>
                    <xdr:col>13</xdr:col>
                    <xdr:colOff>476250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2" r:id="rId171" name="Check Box 212">
              <controlPr defaultSize="0" autoFill="0" autoLine="0" autoPict="0">
                <anchor moveWithCells="1">
                  <from>
                    <xdr:col>12</xdr:col>
                    <xdr:colOff>104775</xdr:colOff>
                    <xdr:row>21</xdr:row>
                    <xdr:rowOff>247650</xdr:rowOff>
                  </from>
                  <to>
                    <xdr:col>13</xdr:col>
                    <xdr:colOff>257175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3" r:id="rId172" name="Check Box 213">
              <controlPr defaultSize="0" autoFill="0" autoLine="0" autoPict="0">
                <anchor moveWithCells="1">
                  <from>
                    <xdr:col>13</xdr:col>
                    <xdr:colOff>361950</xdr:colOff>
                    <xdr:row>21</xdr:row>
                    <xdr:rowOff>247650</xdr:rowOff>
                  </from>
                  <to>
                    <xdr:col>14</xdr:col>
                    <xdr:colOff>342900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4" r:id="rId173" name="Check Box 214">
              <controlPr defaultSize="0" autoFill="0" autoLine="0" autoPict="0">
                <anchor moveWithCells="1">
                  <from>
                    <xdr:col>15</xdr:col>
                    <xdr:colOff>104775</xdr:colOff>
                    <xdr:row>21</xdr:row>
                    <xdr:rowOff>19050</xdr:rowOff>
                  </from>
                  <to>
                    <xdr:col>16</xdr:col>
                    <xdr:colOff>476250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5" r:id="rId174" name="Check Box 215">
              <controlPr defaultSize="0" autoFill="0" autoLine="0" autoPict="0">
                <anchor moveWithCells="1">
                  <from>
                    <xdr:col>15</xdr:col>
                    <xdr:colOff>104775</xdr:colOff>
                    <xdr:row>21</xdr:row>
                    <xdr:rowOff>247650</xdr:rowOff>
                  </from>
                  <to>
                    <xdr:col>16</xdr:col>
                    <xdr:colOff>257175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6" r:id="rId175" name="Check Box 216">
              <controlPr defaultSize="0" autoFill="0" autoLine="0" autoPict="0">
                <anchor moveWithCells="1">
                  <from>
                    <xdr:col>16</xdr:col>
                    <xdr:colOff>361950</xdr:colOff>
                    <xdr:row>21</xdr:row>
                    <xdr:rowOff>247650</xdr:rowOff>
                  </from>
                  <to>
                    <xdr:col>17</xdr:col>
                    <xdr:colOff>342900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0" r:id="rId176" name="Check Box 220">
              <controlPr defaultSize="0" autoFill="0" autoLine="0" autoPict="0">
                <anchor moveWithCells="1">
                  <from>
                    <xdr:col>18</xdr:col>
                    <xdr:colOff>133350</xdr:colOff>
                    <xdr:row>10</xdr:row>
                    <xdr:rowOff>38100</xdr:rowOff>
                  </from>
                  <to>
                    <xdr:col>18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1" r:id="rId177" name="Check Box 221">
              <controlPr defaultSize="0" autoFill="0" autoLine="0" autoPict="0">
                <anchor moveWithCells="1">
                  <from>
                    <xdr:col>19</xdr:col>
                    <xdr:colOff>133350</xdr:colOff>
                    <xdr:row>10</xdr:row>
                    <xdr:rowOff>38100</xdr:rowOff>
                  </from>
                  <to>
                    <xdr:col>19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2" r:id="rId178" name="Check Box 222">
              <controlPr defaultSize="0" autoFill="0" autoLine="0" autoPict="0">
                <anchor moveWithCells="1">
                  <from>
                    <xdr:col>18</xdr:col>
                    <xdr:colOff>133350</xdr:colOff>
                    <xdr:row>11</xdr:row>
                    <xdr:rowOff>38100</xdr:rowOff>
                  </from>
                  <to>
                    <xdr:col>18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3" r:id="rId179" name="Check Box 223">
              <controlPr defaultSize="0" autoFill="0" autoLine="0" autoPict="0">
                <anchor moveWithCells="1">
                  <from>
                    <xdr:col>18</xdr:col>
                    <xdr:colOff>133350</xdr:colOff>
                    <xdr:row>12</xdr:row>
                    <xdr:rowOff>38100</xdr:rowOff>
                  </from>
                  <to>
                    <xdr:col>18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4" r:id="rId180" name="Check Box 224">
              <controlPr defaultSize="0" autoFill="0" autoLine="0" autoPict="0">
                <anchor moveWithCells="1">
                  <from>
                    <xdr:col>18</xdr:col>
                    <xdr:colOff>133350</xdr:colOff>
                    <xdr:row>13</xdr:row>
                    <xdr:rowOff>38100</xdr:rowOff>
                  </from>
                  <to>
                    <xdr:col>18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5" r:id="rId181" name="Check Box 225">
              <controlPr defaultSize="0" autoFill="0" autoLine="0" autoPict="0">
                <anchor moveWithCells="1">
                  <from>
                    <xdr:col>18</xdr:col>
                    <xdr:colOff>133350</xdr:colOff>
                    <xdr:row>14</xdr:row>
                    <xdr:rowOff>38100</xdr:rowOff>
                  </from>
                  <to>
                    <xdr:col>18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6" r:id="rId182" name="Check Box 226">
              <controlPr defaultSize="0" autoFill="0" autoLine="0" autoPict="0">
                <anchor moveWithCells="1">
                  <from>
                    <xdr:col>18</xdr:col>
                    <xdr:colOff>133350</xdr:colOff>
                    <xdr:row>15</xdr:row>
                    <xdr:rowOff>38100</xdr:rowOff>
                  </from>
                  <to>
                    <xdr:col>18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7" r:id="rId183" name="Check Box 227">
              <controlPr defaultSize="0" autoFill="0" autoLine="0" autoPict="0">
                <anchor moveWithCells="1">
                  <from>
                    <xdr:col>18</xdr:col>
                    <xdr:colOff>133350</xdr:colOff>
                    <xdr:row>16</xdr:row>
                    <xdr:rowOff>38100</xdr:rowOff>
                  </from>
                  <to>
                    <xdr:col>18</xdr:col>
                    <xdr:colOff>438150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8" r:id="rId184" name="Check Box 228">
              <controlPr defaultSize="0" autoFill="0" autoLine="0" autoPict="0">
                <anchor moveWithCells="1">
                  <from>
                    <xdr:col>18</xdr:col>
                    <xdr:colOff>133350</xdr:colOff>
                    <xdr:row>17</xdr:row>
                    <xdr:rowOff>38100</xdr:rowOff>
                  </from>
                  <to>
                    <xdr:col>18</xdr:col>
                    <xdr:colOff>438150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9" r:id="rId185" name="Check Box 229">
              <controlPr defaultSize="0" autoFill="0" autoLine="0" autoPict="0">
                <anchor moveWithCells="1">
                  <from>
                    <xdr:col>18</xdr:col>
                    <xdr:colOff>133350</xdr:colOff>
                    <xdr:row>18</xdr:row>
                    <xdr:rowOff>38100</xdr:rowOff>
                  </from>
                  <to>
                    <xdr:col>18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0" r:id="rId186" name="Check Box 230">
              <controlPr defaultSize="0" autoFill="0" autoLine="0" autoPict="0">
                <anchor moveWithCells="1">
                  <from>
                    <xdr:col>18</xdr:col>
                    <xdr:colOff>133350</xdr:colOff>
                    <xdr:row>19</xdr:row>
                    <xdr:rowOff>38100</xdr:rowOff>
                  </from>
                  <to>
                    <xdr:col>18</xdr:col>
                    <xdr:colOff>438150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1" r:id="rId187" name="Check Box 231">
              <controlPr defaultSize="0" autoFill="0" autoLine="0" autoPict="0">
                <anchor moveWithCells="1">
                  <from>
                    <xdr:col>19</xdr:col>
                    <xdr:colOff>133350</xdr:colOff>
                    <xdr:row>11</xdr:row>
                    <xdr:rowOff>38100</xdr:rowOff>
                  </from>
                  <to>
                    <xdr:col>19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2" r:id="rId188" name="Check Box 232">
              <controlPr defaultSize="0" autoFill="0" autoLine="0" autoPict="0">
                <anchor moveWithCells="1">
                  <from>
                    <xdr:col>19</xdr:col>
                    <xdr:colOff>133350</xdr:colOff>
                    <xdr:row>12</xdr:row>
                    <xdr:rowOff>38100</xdr:rowOff>
                  </from>
                  <to>
                    <xdr:col>19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3" r:id="rId189" name="Check Box 233">
              <controlPr defaultSize="0" autoFill="0" autoLine="0" autoPict="0">
                <anchor moveWithCells="1">
                  <from>
                    <xdr:col>19</xdr:col>
                    <xdr:colOff>133350</xdr:colOff>
                    <xdr:row>13</xdr:row>
                    <xdr:rowOff>38100</xdr:rowOff>
                  </from>
                  <to>
                    <xdr:col>19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4" r:id="rId190" name="Check Box 234">
              <controlPr defaultSize="0" autoFill="0" autoLine="0" autoPict="0">
                <anchor moveWithCells="1">
                  <from>
                    <xdr:col>19</xdr:col>
                    <xdr:colOff>133350</xdr:colOff>
                    <xdr:row>14</xdr:row>
                    <xdr:rowOff>38100</xdr:rowOff>
                  </from>
                  <to>
                    <xdr:col>19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5" r:id="rId191" name="Check Box 235">
              <controlPr defaultSize="0" autoFill="0" autoLine="0" autoPict="0">
                <anchor moveWithCells="1">
                  <from>
                    <xdr:col>19</xdr:col>
                    <xdr:colOff>133350</xdr:colOff>
                    <xdr:row>15</xdr:row>
                    <xdr:rowOff>38100</xdr:rowOff>
                  </from>
                  <to>
                    <xdr:col>19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6" r:id="rId192" name="Check Box 236">
              <controlPr defaultSize="0" autoFill="0" autoLine="0" autoPict="0">
                <anchor moveWithCells="1">
                  <from>
                    <xdr:col>19</xdr:col>
                    <xdr:colOff>133350</xdr:colOff>
                    <xdr:row>16</xdr:row>
                    <xdr:rowOff>38100</xdr:rowOff>
                  </from>
                  <to>
                    <xdr:col>19</xdr:col>
                    <xdr:colOff>438150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7" r:id="rId193" name="Check Box 237">
              <controlPr defaultSize="0" autoFill="0" autoLine="0" autoPict="0">
                <anchor moveWithCells="1">
                  <from>
                    <xdr:col>19</xdr:col>
                    <xdr:colOff>133350</xdr:colOff>
                    <xdr:row>17</xdr:row>
                    <xdr:rowOff>38100</xdr:rowOff>
                  </from>
                  <to>
                    <xdr:col>19</xdr:col>
                    <xdr:colOff>438150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8" r:id="rId194" name="Check Box 238">
              <controlPr defaultSize="0" autoFill="0" autoLine="0" autoPict="0">
                <anchor moveWithCells="1">
                  <from>
                    <xdr:col>19</xdr:col>
                    <xdr:colOff>133350</xdr:colOff>
                    <xdr:row>18</xdr:row>
                    <xdr:rowOff>38100</xdr:rowOff>
                  </from>
                  <to>
                    <xdr:col>19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9" r:id="rId195" name="Check Box 239">
              <controlPr defaultSize="0" autoFill="0" autoLine="0" autoPict="0">
                <anchor moveWithCells="1">
                  <from>
                    <xdr:col>19</xdr:col>
                    <xdr:colOff>133350</xdr:colOff>
                    <xdr:row>19</xdr:row>
                    <xdr:rowOff>38100</xdr:rowOff>
                  </from>
                  <to>
                    <xdr:col>19</xdr:col>
                    <xdr:colOff>438150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0" r:id="rId196" name="Check Box 240">
              <controlPr defaultSize="0" autoFill="0" autoLine="0" autoPict="0">
                <anchor moveWithCells="1">
                  <from>
                    <xdr:col>20</xdr:col>
                    <xdr:colOff>133350</xdr:colOff>
                    <xdr:row>11</xdr:row>
                    <xdr:rowOff>38100</xdr:rowOff>
                  </from>
                  <to>
                    <xdr:col>20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1" r:id="rId197" name="Check Box 241">
              <controlPr defaultSize="0" autoFill="0" autoLine="0" autoPict="0">
                <anchor moveWithCells="1">
                  <from>
                    <xdr:col>20</xdr:col>
                    <xdr:colOff>133350</xdr:colOff>
                    <xdr:row>13</xdr:row>
                    <xdr:rowOff>38100</xdr:rowOff>
                  </from>
                  <to>
                    <xdr:col>20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2" r:id="rId198" name="Check Box 242">
              <controlPr defaultSize="0" autoFill="0" autoLine="0" autoPict="0">
                <anchor moveWithCells="1">
                  <from>
                    <xdr:col>20</xdr:col>
                    <xdr:colOff>133350</xdr:colOff>
                    <xdr:row>15</xdr:row>
                    <xdr:rowOff>38100</xdr:rowOff>
                  </from>
                  <to>
                    <xdr:col>20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3" r:id="rId199" name="Check Box 243">
              <controlPr defaultSize="0" autoFill="0" autoLine="0" autoPict="0">
                <anchor moveWithCells="1">
                  <from>
                    <xdr:col>20</xdr:col>
                    <xdr:colOff>133350</xdr:colOff>
                    <xdr:row>16</xdr:row>
                    <xdr:rowOff>38100</xdr:rowOff>
                  </from>
                  <to>
                    <xdr:col>20</xdr:col>
                    <xdr:colOff>438150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4" r:id="rId200" name="Check Box 244">
              <controlPr defaultSize="0" autoFill="0" autoLine="0" autoPict="0">
                <anchor moveWithCells="1">
                  <from>
                    <xdr:col>20</xdr:col>
                    <xdr:colOff>133350</xdr:colOff>
                    <xdr:row>18</xdr:row>
                    <xdr:rowOff>38100</xdr:rowOff>
                  </from>
                  <to>
                    <xdr:col>20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5" r:id="rId201" name="Check Box 245">
              <controlPr defaultSize="0" autoFill="0" autoLine="0" autoPict="0">
                <anchor moveWithCells="1">
                  <from>
                    <xdr:col>20</xdr:col>
                    <xdr:colOff>133350</xdr:colOff>
                    <xdr:row>19</xdr:row>
                    <xdr:rowOff>38100</xdr:rowOff>
                  </from>
                  <to>
                    <xdr:col>20</xdr:col>
                    <xdr:colOff>438150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6" r:id="rId202" name="Check Box 246">
              <controlPr defaultSize="0" autoFill="0" autoLine="0" autoPict="0">
                <anchor moveWithCells="1">
                  <from>
                    <xdr:col>18</xdr:col>
                    <xdr:colOff>133350</xdr:colOff>
                    <xdr:row>24</xdr:row>
                    <xdr:rowOff>38100</xdr:rowOff>
                  </from>
                  <to>
                    <xdr:col>18</xdr:col>
                    <xdr:colOff>438150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7" r:id="rId203" name="Check Box 247">
              <controlPr defaultSize="0" autoFill="0" autoLine="0" autoPict="0">
                <anchor moveWithCells="1">
                  <from>
                    <xdr:col>18</xdr:col>
                    <xdr:colOff>133350</xdr:colOff>
                    <xdr:row>25</xdr:row>
                    <xdr:rowOff>38100</xdr:rowOff>
                  </from>
                  <to>
                    <xdr:col>18</xdr:col>
                    <xdr:colOff>438150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8" r:id="rId204" name="Check Box 248">
              <controlPr defaultSize="0" autoFill="0" autoLine="0" autoPict="0">
                <anchor moveWithCells="1">
                  <from>
                    <xdr:col>18</xdr:col>
                    <xdr:colOff>133350</xdr:colOff>
                    <xdr:row>26</xdr:row>
                    <xdr:rowOff>38100</xdr:rowOff>
                  </from>
                  <to>
                    <xdr:col>18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9" r:id="rId205" name="Check Box 249">
              <controlPr defaultSize="0" autoFill="0" autoLine="0" autoPict="0">
                <anchor moveWithCells="1">
                  <from>
                    <xdr:col>18</xdr:col>
                    <xdr:colOff>133350</xdr:colOff>
                    <xdr:row>27</xdr:row>
                    <xdr:rowOff>38100</xdr:rowOff>
                  </from>
                  <to>
                    <xdr:col>18</xdr:col>
                    <xdr:colOff>438150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0" r:id="rId206" name="Check Box 250">
              <controlPr defaultSize="0" autoFill="0" autoLine="0" autoPict="0">
                <anchor moveWithCells="1">
                  <from>
                    <xdr:col>18</xdr:col>
                    <xdr:colOff>133350</xdr:colOff>
                    <xdr:row>28</xdr:row>
                    <xdr:rowOff>38100</xdr:rowOff>
                  </from>
                  <to>
                    <xdr:col>18</xdr:col>
                    <xdr:colOff>438150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1" r:id="rId207" name="Check Box 251">
              <controlPr defaultSize="0" autoFill="0" autoLine="0" autoPict="0">
                <anchor moveWithCells="1">
                  <from>
                    <xdr:col>19</xdr:col>
                    <xdr:colOff>133350</xdr:colOff>
                    <xdr:row>24</xdr:row>
                    <xdr:rowOff>38100</xdr:rowOff>
                  </from>
                  <to>
                    <xdr:col>19</xdr:col>
                    <xdr:colOff>438150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2" r:id="rId208" name="Check Box 252">
              <controlPr defaultSize="0" autoFill="0" autoLine="0" autoPict="0">
                <anchor moveWithCells="1">
                  <from>
                    <xdr:col>19</xdr:col>
                    <xdr:colOff>133350</xdr:colOff>
                    <xdr:row>25</xdr:row>
                    <xdr:rowOff>38100</xdr:rowOff>
                  </from>
                  <to>
                    <xdr:col>19</xdr:col>
                    <xdr:colOff>438150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3" r:id="rId209" name="Check Box 253">
              <controlPr defaultSize="0" autoFill="0" autoLine="0" autoPict="0">
                <anchor moveWithCells="1">
                  <from>
                    <xdr:col>19</xdr:col>
                    <xdr:colOff>133350</xdr:colOff>
                    <xdr:row>26</xdr:row>
                    <xdr:rowOff>38100</xdr:rowOff>
                  </from>
                  <to>
                    <xdr:col>19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4" r:id="rId210" name="Check Box 254">
              <controlPr defaultSize="0" autoFill="0" autoLine="0" autoPict="0">
                <anchor moveWithCells="1">
                  <from>
                    <xdr:col>19</xdr:col>
                    <xdr:colOff>133350</xdr:colOff>
                    <xdr:row>27</xdr:row>
                    <xdr:rowOff>38100</xdr:rowOff>
                  </from>
                  <to>
                    <xdr:col>19</xdr:col>
                    <xdr:colOff>438150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5" r:id="rId211" name="Check Box 255">
              <controlPr defaultSize="0" autoFill="0" autoLine="0" autoPict="0">
                <anchor moveWithCells="1">
                  <from>
                    <xdr:col>19</xdr:col>
                    <xdr:colOff>133350</xdr:colOff>
                    <xdr:row>28</xdr:row>
                    <xdr:rowOff>38100</xdr:rowOff>
                  </from>
                  <to>
                    <xdr:col>19</xdr:col>
                    <xdr:colOff>438150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6" r:id="rId212" name="Check Box 256">
              <controlPr defaultSize="0" autoFill="0" autoLine="0" autoPict="0">
                <anchor moveWithCells="1">
                  <from>
                    <xdr:col>20</xdr:col>
                    <xdr:colOff>133350</xdr:colOff>
                    <xdr:row>24</xdr:row>
                    <xdr:rowOff>38100</xdr:rowOff>
                  </from>
                  <to>
                    <xdr:col>20</xdr:col>
                    <xdr:colOff>438150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7" r:id="rId213" name="Check Box 257">
              <controlPr defaultSize="0" autoFill="0" autoLine="0" autoPict="0">
                <anchor moveWithCells="1">
                  <from>
                    <xdr:col>20</xdr:col>
                    <xdr:colOff>133350</xdr:colOff>
                    <xdr:row>25</xdr:row>
                    <xdr:rowOff>38100</xdr:rowOff>
                  </from>
                  <to>
                    <xdr:col>20</xdr:col>
                    <xdr:colOff>438150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8" r:id="rId214" name="Check Box 258">
              <controlPr defaultSize="0" autoFill="0" autoLine="0" autoPict="0">
                <anchor moveWithCells="1">
                  <from>
                    <xdr:col>20</xdr:col>
                    <xdr:colOff>133350</xdr:colOff>
                    <xdr:row>26</xdr:row>
                    <xdr:rowOff>38100</xdr:rowOff>
                  </from>
                  <to>
                    <xdr:col>20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9" r:id="rId215" name="Check Box 259">
              <controlPr defaultSize="0" autoFill="0" autoLine="0" autoPict="0">
                <anchor moveWithCells="1">
                  <from>
                    <xdr:col>20</xdr:col>
                    <xdr:colOff>133350</xdr:colOff>
                    <xdr:row>27</xdr:row>
                    <xdr:rowOff>38100</xdr:rowOff>
                  </from>
                  <to>
                    <xdr:col>20</xdr:col>
                    <xdr:colOff>438150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0" r:id="rId216" name="Check Box 260">
              <controlPr defaultSize="0" autoFill="0" autoLine="0" autoPict="0">
                <anchor moveWithCells="1">
                  <from>
                    <xdr:col>18</xdr:col>
                    <xdr:colOff>104775</xdr:colOff>
                    <xdr:row>21</xdr:row>
                    <xdr:rowOff>19050</xdr:rowOff>
                  </from>
                  <to>
                    <xdr:col>19</xdr:col>
                    <xdr:colOff>476250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1" r:id="rId217" name="Check Box 261">
              <controlPr defaultSize="0" autoFill="0" autoLine="0" autoPict="0">
                <anchor moveWithCells="1">
                  <from>
                    <xdr:col>18</xdr:col>
                    <xdr:colOff>104775</xdr:colOff>
                    <xdr:row>21</xdr:row>
                    <xdr:rowOff>247650</xdr:rowOff>
                  </from>
                  <to>
                    <xdr:col>19</xdr:col>
                    <xdr:colOff>257175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2" r:id="rId218" name="Check Box 262">
              <controlPr defaultSize="0" autoFill="0" autoLine="0" autoPict="0">
                <anchor moveWithCells="1">
                  <from>
                    <xdr:col>19</xdr:col>
                    <xdr:colOff>361950</xdr:colOff>
                    <xdr:row>21</xdr:row>
                    <xdr:rowOff>247650</xdr:rowOff>
                  </from>
                  <to>
                    <xdr:col>20</xdr:col>
                    <xdr:colOff>342900</xdr:colOff>
                    <xdr:row>22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xWindow="502" yWindow="286" count="1">
        <x14:dataValidation type="list" allowBlank="1" showInputMessage="1" showErrorMessage="1" prompt="Select from pull down list" xr:uid="{00000000-0002-0000-0000-000000000000}">
          <x14:formula1>
            <xm:f>'Container Inventory'!$A$4:$A$442</xm:f>
          </x14:formula1>
          <xm:sqref>G2:U2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X38"/>
  <sheetViews>
    <sheetView view="pageLayout" topLeftCell="A18" zoomScaleNormal="100" zoomScaleSheetLayoutView="100" workbookViewId="0">
      <selection activeCell="G2" sqref="G2:I2"/>
    </sheetView>
  </sheetViews>
  <sheetFormatPr defaultColWidth="9.28515625" defaultRowHeight="20.100000000000001" customHeight="1" x14ac:dyDescent="0.2"/>
  <cols>
    <col min="1" max="1" width="10.42578125" style="5" customWidth="1"/>
    <col min="2" max="2" width="10.28515625" style="5" customWidth="1"/>
    <col min="3" max="3" width="9.28515625" style="5"/>
    <col min="4" max="4" width="7.7109375" style="5" customWidth="1"/>
    <col min="5" max="5" width="9" style="5" customWidth="1"/>
    <col min="6" max="6" width="12.28515625" style="5" customWidth="1"/>
    <col min="7" max="24" width="6.42578125" style="5" customWidth="1"/>
    <col min="25" max="16384" width="9.28515625" style="5"/>
  </cols>
  <sheetData>
    <row r="1" spans="1:24" ht="20.100000000000001" customHeight="1" x14ac:dyDescent="0.2">
      <c r="A1" s="95"/>
      <c r="B1" s="95"/>
      <c r="C1" s="122" t="s">
        <v>497</v>
      </c>
      <c r="D1" s="122"/>
      <c r="E1" s="122"/>
      <c r="F1" s="122"/>
      <c r="G1" s="114" t="s">
        <v>413</v>
      </c>
      <c r="H1" s="114"/>
      <c r="I1" s="114"/>
      <c r="J1" s="114" t="s">
        <v>413</v>
      </c>
      <c r="K1" s="114"/>
      <c r="L1" s="114"/>
      <c r="M1" s="114" t="s">
        <v>413</v>
      </c>
      <c r="N1" s="114"/>
      <c r="O1" s="114"/>
      <c r="P1" s="114" t="s">
        <v>413</v>
      </c>
      <c r="Q1" s="114"/>
      <c r="R1" s="114"/>
      <c r="S1" s="114" t="s">
        <v>413</v>
      </c>
      <c r="T1" s="114"/>
      <c r="U1" s="114"/>
      <c r="V1" s="114" t="s">
        <v>413</v>
      </c>
      <c r="W1" s="114"/>
      <c r="X1" s="114"/>
    </row>
    <row r="2" spans="1:24" ht="12.75" x14ac:dyDescent="0.2">
      <c r="A2" s="95" t="s">
        <v>498</v>
      </c>
      <c r="B2" s="95"/>
      <c r="C2" s="120"/>
      <c r="D2" s="120"/>
      <c r="E2" s="120"/>
      <c r="F2" s="121"/>
      <c r="G2" s="115"/>
      <c r="H2" s="116"/>
      <c r="I2" s="117"/>
      <c r="J2" s="115"/>
      <c r="K2" s="116"/>
      <c r="L2" s="117"/>
      <c r="M2" s="115"/>
      <c r="N2" s="116"/>
      <c r="O2" s="117"/>
      <c r="P2" s="115"/>
      <c r="Q2" s="116"/>
      <c r="R2" s="117"/>
      <c r="S2" s="115"/>
      <c r="T2" s="116"/>
      <c r="U2" s="117"/>
      <c r="V2" s="115"/>
      <c r="W2" s="116"/>
      <c r="X2" s="117"/>
    </row>
    <row r="3" spans="1:24" ht="23.25" customHeight="1" x14ac:dyDescent="0.2">
      <c r="A3" s="123"/>
      <c r="B3" s="123"/>
      <c r="C3" s="123"/>
      <c r="D3" s="123"/>
      <c r="E3" s="123"/>
      <c r="F3" s="124"/>
      <c r="G3" s="111" t="str">
        <f>IF(ISBLANK(G$2),"",VLOOKUP('USAACE 2711-EDG and Fire Pump'!G2:I2,'Container Inventory'!$I$5:$K$113,2))</f>
        <v/>
      </c>
      <c r="H3" s="112"/>
      <c r="I3" s="113"/>
      <c r="J3" s="111" t="str">
        <f>IF(ISBLANK(J$2),"",VLOOKUP('USAACE 2711-EDG and Fire Pump'!G2:R2,'Container Inventory'!$I$5:$K$113,2))</f>
        <v/>
      </c>
      <c r="K3" s="112"/>
      <c r="L3" s="113"/>
      <c r="M3" s="111" t="str">
        <f>IF(ISBLANK(M$2),"",VLOOKUP('USAACE 2711-EDG and Fire Pump'!M2:R2,'Container Inventory'!$I$5:$K$113,2))</f>
        <v/>
      </c>
      <c r="N3" s="112"/>
      <c r="O3" s="113"/>
      <c r="P3" s="111" t="str">
        <f>IF(ISBLANK(P$2),"",VLOOKUP('USAACE 2711-EDG and Fire Pump'!M2:R2,'Container Inventory'!$I$5:$K$113,2))</f>
        <v/>
      </c>
      <c r="Q3" s="112"/>
      <c r="R3" s="113"/>
      <c r="S3" s="111" t="str">
        <f>IF(ISBLANK(S$2),"",VLOOKUP('USAACE 2711-EDG and Fire Pump'!S2:U2,'Container Inventory'!$I$5:$K$113,2))</f>
        <v/>
      </c>
      <c r="T3" s="112"/>
      <c r="U3" s="113"/>
      <c r="V3" s="111" t="str">
        <f>IF(ISBLANK(V$2),"",VLOOKUP('USAACE 2711-EDG and Fire Pump'!V2:X2,'Container Inventory'!$I$5:$K$113,2))</f>
        <v/>
      </c>
      <c r="W3" s="112"/>
      <c r="X3" s="113"/>
    </row>
    <row r="4" spans="1:24" ht="20.100000000000001" customHeight="1" x14ac:dyDescent="0.2">
      <c r="A4" s="123"/>
      <c r="B4" s="123"/>
      <c r="C4" s="123"/>
      <c r="D4" s="123"/>
      <c r="E4" s="123"/>
      <c r="F4" s="124"/>
      <c r="G4" s="128" t="s">
        <v>326</v>
      </c>
      <c r="H4" s="129"/>
      <c r="I4" s="130"/>
      <c r="J4" s="128" t="s">
        <v>326</v>
      </c>
      <c r="K4" s="129"/>
      <c r="L4" s="130"/>
      <c r="M4" s="128" t="s">
        <v>326</v>
      </c>
      <c r="N4" s="129"/>
      <c r="O4" s="130"/>
      <c r="P4" s="128" t="s">
        <v>326</v>
      </c>
      <c r="Q4" s="129"/>
      <c r="R4" s="130"/>
      <c r="S4" s="128" t="s">
        <v>326</v>
      </c>
      <c r="T4" s="129"/>
      <c r="U4" s="130"/>
      <c r="V4" s="128" t="s">
        <v>326</v>
      </c>
      <c r="W4" s="129"/>
      <c r="X4" s="130"/>
    </row>
    <row r="5" spans="1:24" ht="20.100000000000001" customHeight="1" x14ac:dyDescent="0.2">
      <c r="A5" s="95" t="s">
        <v>524</v>
      </c>
      <c r="B5" s="95"/>
      <c r="C5" s="4"/>
      <c r="D5" s="4"/>
      <c r="E5" s="4"/>
      <c r="F5" s="4"/>
      <c r="G5" s="125" t="str">
        <f>IF(ISBLANK(G$2),"",VLOOKUP(G2,'Container Inventory'!$I$5:$K$119,3))</f>
        <v/>
      </c>
      <c r="H5" s="126"/>
      <c r="I5" s="127"/>
      <c r="J5" s="125" t="str">
        <f>IF(ISBLANK(J$2),"",VLOOKUP(J2,'Container Inventory'!$I$5:$K$113,3))</f>
        <v/>
      </c>
      <c r="K5" s="126"/>
      <c r="L5" s="127"/>
      <c r="M5" s="125" t="str">
        <f>IF(ISBLANK(M$2),"",VLOOKUP(M2,'Container Inventory'!$I$5:$K$113,3))</f>
        <v/>
      </c>
      <c r="N5" s="126"/>
      <c r="O5" s="127"/>
      <c r="P5" s="125" t="str">
        <f>IF(ISBLANK(P$2),"",VLOOKUP(P2,'Container Inventory'!$I$5:$K$113,3))</f>
        <v/>
      </c>
      <c r="Q5" s="126"/>
      <c r="R5" s="127"/>
      <c r="S5" s="125" t="str">
        <f>IF(ISBLANK(S$2),"",VLOOKUP(S2,'Container Inventory'!$I$5:$K$113,3))</f>
        <v/>
      </c>
      <c r="T5" s="126"/>
      <c r="U5" s="127"/>
      <c r="V5" s="125" t="str">
        <f>IF(ISBLANK(V$2),"",VLOOKUP(V2,'Container Inventory'!$I$5:$K$113,3))</f>
        <v/>
      </c>
      <c r="W5" s="126"/>
      <c r="X5" s="127"/>
    </row>
    <row r="6" spans="1:24" ht="20.100000000000001" customHeight="1" x14ac:dyDescent="0.2">
      <c r="A6" s="123"/>
      <c r="B6" s="123"/>
      <c r="C6" s="123"/>
      <c r="D6" s="123"/>
      <c r="E6" s="4"/>
      <c r="F6" s="6" t="s">
        <v>414</v>
      </c>
      <c r="G6" s="94"/>
      <c r="H6" s="95"/>
      <c r="I6" s="96"/>
      <c r="J6" s="94"/>
      <c r="K6" s="95"/>
      <c r="L6" s="96"/>
      <c r="M6" s="94"/>
      <c r="N6" s="95"/>
      <c r="O6" s="96"/>
      <c r="P6" s="94"/>
      <c r="Q6" s="95"/>
      <c r="R6" s="96"/>
      <c r="S6" s="94"/>
      <c r="T6" s="95"/>
      <c r="U6" s="96"/>
      <c r="V6" s="94"/>
      <c r="W6" s="95"/>
      <c r="X6" s="96"/>
    </row>
    <row r="7" spans="1:24" ht="19.5" customHeight="1" x14ac:dyDescent="0.2">
      <c r="A7" s="123"/>
      <c r="B7" s="123"/>
      <c r="C7" s="123"/>
      <c r="D7" s="123"/>
      <c r="E7" s="4"/>
      <c r="F7" s="6" t="s">
        <v>415</v>
      </c>
      <c r="G7" s="94"/>
      <c r="H7" s="95"/>
      <c r="I7" s="96"/>
      <c r="J7" s="94"/>
      <c r="K7" s="95"/>
      <c r="L7" s="96"/>
      <c r="M7" s="94"/>
      <c r="N7" s="95"/>
      <c r="O7" s="96"/>
      <c r="P7" s="94"/>
      <c r="Q7" s="95"/>
      <c r="R7" s="96"/>
      <c r="S7" s="94"/>
      <c r="T7" s="95"/>
      <c r="U7" s="96"/>
      <c r="V7" s="94"/>
      <c r="W7" s="95"/>
      <c r="X7" s="96"/>
    </row>
    <row r="8" spans="1:24" ht="19.5" customHeight="1" x14ac:dyDescent="0.2">
      <c r="A8" s="123"/>
      <c r="B8" s="123"/>
      <c r="C8" s="123"/>
      <c r="D8" s="123"/>
      <c r="E8" s="4"/>
      <c r="F8" s="6" t="s">
        <v>525</v>
      </c>
      <c r="G8" s="115"/>
      <c r="H8" s="116"/>
      <c r="I8" s="117"/>
      <c r="J8" s="115"/>
      <c r="K8" s="116"/>
      <c r="L8" s="117"/>
      <c r="M8" s="115"/>
      <c r="N8" s="116"/>
      <c r="O8" s="117"/>
      <c r="P8" s="115"/>
      <c r="Q8" s="116"/>
      <c r="R8" s="117"/>
      <c r="S8" s="115"/>
      <c r="T8" s="116"/>
      <c r="U8" s="117"/>
      <c r="V8" s="115"/>
      <c r="W8" s="116"/>
      <c r="X8" s="117"/>
    </row>
    <row r="9" spans="1:24" ht="12.75" x14ac:dyDescent="0.2">
      <c r="A9" s="7" t="s">
        <v>4</v>
      </c>
      <c r="B9" s="7"/>
      <c r="C9" s="7"/>
      <c r="D9" s="7"/>
      <c r="E9" s="7"/>
      <c r="F9" s="7"/>
      <c r="G9" s="8"/>
      <c r="H9" s="8"/>
      <c r="I9" s="7"/>
      <c r="J9" s="8"/>
      <c r="K9" s="8"/>
      <c r="L9" s="7"/>
      <c r="M9" s="8"/>
      <c r="N9" s="8"/>
      <c r="O9" s="7"/>
      <c r="P9" s="8"/>
      <c r="Q9" s="8"/>
      <c r="R9" s="7"/>
      <c r="S9" s="8"/>
      <c r="T9" s="8"/>
      <c r="U9" s="7"/>
      <c r="V9" s="8"/>
      <c r="W9" s="8"/>
      <c r="X9" s="7"/>
    </row>
    <row r="10" spans="1:24" ht="20.25" customHeight="1" x14ac:dyDescent="0.35">
      <c r="A10" s="9"/>
      <c r="B10" s="10"/>
      <c r="C10" s="4"/>
      <c r="D10" s="4"/>
      <c r="E10" s="4"/>
      <c r="F10" s="4"/>
      <c r="G10" s="11" t="s">
        <v>0</v>
      </c>
      <c r="H10" s="12" t="s">
        <v>1</v>
      </c>
      <c r="I10" s="13" t="s">
        <v>2</v>
      </c>
      <c r="J10" s="11" t="s">
        <v>0</v>
      </c>
      <c r="K10" s="12" t="s">
        <v>1</v>
      </c>
      <c r="L10" s="13" t="s">
        <v>2</v>
      </c>
      <c r="M10" s="11" t="s">
        <v>0</v>
      </c>
      <c r="N10" s="12" t="s">
        <v>1</v>
      </c>
      <c r="O10" s="13" t="s">
        <v>2</v>
      </c>
      <c r="P10" s="11" t="s">
        <v>0</v>
      </c>
      <c r="Q10" s="12" t="s">
        <v>1</v>
      </c>
      <c r="R10" s="13" t="s">
        <v>2</v>
      </c>
      <c r="S10" s="11" t="s">
        <v>0</v>
      </c>
      <c r="T10" s="12" t="s">
        <v>1</v>
      </c>
      <c r="U10" s="13" t="s">
        <v>2</v>
      </c>
      <c r="V10" s="11" t="s">
        <v>0</v>
      </c>
      <c r="W10" s="12" t="s">
        <v>1</v>
      </c>
      <c r="X10" s="13" t="s">
        <v>2</v>
      </c>
    </row>
    <row r="11" spans="1:24" ht="20.100000000000001" customHeight="1" x14ac:dyDescent="0.35">
      <c r="A11" s="95" t="s">
        <v>493</v>
      </c>
      <c r="B11" s="95"/>
      <c r="C11" s="95"/>
      <c r="D11" s="95"/>
      <c r="E11" s="95"/>
      <c r="F11" s="95"/>
      <c r="G11" s="14"/>
      <c r="H11" s="15"/>
      <c r="I11" s="16"/>
      <c r="J11" s="14"/>
      <c r="K11" s="15"/>
      <c r="L11" s="16"/>
      <c r="M11" s="14"/>
      <c r="N11" s="15"/>
      <c r="O11" s="16"/>
      <c r="P11" s="14"/>
      <c r="Q11" s="15"/>
      <c r="R11" s="16"/>
      <c r="S11" s="14"/>
      <c r="T11" s="15"/>
      <c r="U11" s="16"/>
      <c r="V11" s="14"/>
      <c r="W11" s="15"/>
      <c r="X11" s="16"/>
    </row>
    <row r="12" spans="1:24" ht="20.100000000000001" customHeight="1" x14ac:dyDescent="0.35">
      <c r="A12" s="95" t="s">
        <v>494</v>
      </c>
      <c r="B12" s="95"/>
      <c r="C12" s="95"/>
      <c r="D12" s="95"/>
      <c r="E12" s="95"/>
      <c r="F12" s="95"/>
      <c r="G12" s="14"/>
      <c r="H12" s="15"/>
      <c r="I12" s="16"/>
      <c r="J12" s="14"/>
      <c r="K12" s="15"/>
      <c r="L12" s="16"/>
      <c r="M12" s="14"/>
      <c r="N12" s="15"/>
      <c r="O12" s="16"/>
      <c r="P12" s="14"/>
      <c r="Q12" s="15"/>
      <c r="R12" s="16"/>
      <c r="S12" s="14"/>
      <c r="T12" s="15"/>
      <c r="U12" s="16"/>
      <c r="V12" s="14"/>
      <c r="W12" s="15"/>
      <c r="X12" s="16"/>
    </row>
    <row r="13" spans="1:24" ht="20.100000000000001" customHeight="1" x14ac:dyDescent="0.35">
      <c r="A13" s="95" t="s">
        <v>9</v>
      </c>
      <c r="B13" s="95"/>
      <c r="C13" s="95"/>
      <c r="D13" s="95"/>
      <c r="E13" s="95"/>
      <c r="F13" s="95"/>
      <c r="G13" s="14"/>
      <c r="H13" s="15"/>
      <c r="I13" s="16"/>
      <c r="J13" s="14"/>
      <c r="K13" s="15"/>
      <c r="L13" s="16"/>
      <c r="M13" s="14"/>
      <c r="N13" s="15"/>
      <c r="O13" s="16"/>
      <c r="P13" s="14"/>
      <c r="Q13" s="15"/>
      <c r="R13" s="16"/>
      <c r="S13" s="14"/>
      <c r="T13" s="15"/>
      <c r="U13" s="16"/>
      <c r="V13" s="14"/>
      <c r="W13" s="15"/>
      <c r="X13" s="16"/>
    </row>
    <row r="14" spans="1:24" ht="20.100000000000001" customHeight="1" x14ac:dyDescent="0.35">
      <c r="A14" s="95" t="s">
        <v>10</v>
      </c>
      <c r="B14" s="95"/>
      <c r="C14" s="95"/>
      <c r="D14" s="95"/>
      <c r="E14" s="95"/>
      <c r="F14" s="95"/>
      <c r="G14" s="14"/>
      <c r="H14" s="15"/>
      <c r="I14" s="16"/>
      <c r="J14" s="14"/>
      <c r="K14" s="15"/>
      <c r="L14" s="16"/>
      <c r="M14" s="14"/>
      <c r="N14" s="15"/>
      <c r="O14" s="16"/>
      <c r="P14" s="14"/>
      <c r="Q14" s="15"/>
      <c r="R14" s="16"/>
      <c r="S14" s="14"/>
      <c r="T14" s="15"/>
      <c r="U14" s="16"/>
      <c r="V14" s="14"/>
      <c r="W14" s="15"/>
      <c r="X14" s="16"/>
    </row>
    <row r="15" spans="1:24" ht="20.100000000000001" customHeight="1" x14ac:dyDescent="0.35">
      <c r="A15" s="95" t="s">
        <v>3</v>
      </c>
      <c r="B15" s="95"/>
      <c r="C15" s="95"/>
      <c r="D15" s="95"/>
      <c r="E15" s="95"/>
      <c r="F15" s="95"/>
      <c r="G15" s="14"/>
      <c r="H15" s="15"/>
      <c r="I15" s="16"/>
      <c r="J15" s="14"/>
      <c r="K15" s="15"/>
      <c r="L15" s="16"/>
      <c r="M15" s="14"/>
      <c r="N15" s="15"/>
      <c r="O15" s="16"/>
      <c r="P15" s="14"/>
      <c r="Q15" s="15"/>
      <c r="R15" s="16"/>
      <c r="S15" s="14"/>
      <c r="T15" s="15"/>
      <c r="U15" s="16"/>
      <c r="V15" s="14"/>
      <c r="W15" s="15"/>
      <c r="X15" s="16"/>
    </row>
    <row r="16" spans="1:24" ht="20.100000000000001" customHeight="1" x14ac:dyDescent="0.35">
      <c r="A16" s="95" t="s">
        <v>16</v>
      </c>
      <c r="B16" s="95"/>
      <c r="C16" s="95"/>
      <c r="D16" s="95"/>
      <c r="E16" s="95"/>
      <c r="F16" s="95"/>
      <c r="G16" s="14"/>
      <c r="H16" s="15"/>
      <c r="I16" s="16"/>
      <c r="J16" s="14"/>
      <c r="K16" s="15"/>
      <c r="L16" s="16"/>
      <c r="M16" s="14"/>
      <c r="N16" s="15"/>
      <c r="O16" s="16"/>
      <c r="P16" s="14"/>
      <c r="Q16" s="15"/>
      <c r="R16" s="16"/>
      <c r="S16" s="14"/>
      <c r="T16" s="15"/>
      <c r="U16" s="16"/>
      <c r="V16" s="14"/>
      <c r="W16" s="15"/>
      <c r="X16" s="16"/>
    </row>
    <row r="17" spans="1:24" ht="32.25" customHeight="1" x14ac:dyDescent="0.35">
      <c r="A17" s="99" t="s">
        <v>12</v>
      </c>
      <c r="B17" s="99"/>
      <c r="C17" s="99"/>
      <c r="D17" s="99"/>
      <c r="E17" s="99"/>
      <c r="F17" s="99"/>
      <c r="G17" s="14"/>
      <c r="H17" s="15"/>
      <c r="I17" s="16"/>
      <c r="J17" s="14"/>
      <c r="K17" s="15"/>
      <c r="L17" s="16"/>
      <c r="M17" s="14"/>
      <c r="N17" s="15"/>
      <c r="O17" s="16"/>
      <c r="P17" s="14"/>
      <c r="Q17" s="15"/>
      <c r="R17" s="16"/>
      <c r="S17" s="14"/>
      <c r="T17" s="15"/>
      <c r="U17" s="16"/>
      <c r="V17" s="14"/>
      <c r="W17" s="15"/>
      <c r="X17" s="16"/>
    </row>
    <row r="18" spans="1:24" ht="31.5" customHeight="1" x14ac:dyDescent="0.35">
      <c r="A18" s="102" t="s">
        <v>15</v>
      </c>
      <c r="B18" s="102"/>
      <c r="C18" s="102"/>
      <c r="D18" s="102"/>
      <c r="E18" s="102"/>
      <c r="F18" s="103"/>
      <c r="G18" s="14"/>
      <c r="H18" s="15"/>
      <c r="I18" s="16"/>
      <c r="J18" s="14"/>
      <c r="K18" s="15"/>
      <c r="L18" s="16"/>
      <c r="M18" s="14"/>
      <c r="N18" s="15"/>
      <c r="O18" s="16"/>
      <c r="P18" s="14"/>
      <c r="Q18" s="15"/>
      <c r="R18" s="16"/>
      <c r="S18" s="14"/>
      <c r="T18" s="15"/>
      <c r="U18" s="16"/>
      <c r="V18" s="14"/>
      <c r="W18" s="15"/>
      <c r="X18" s="16"/>
    </row>
    <row r="19" spans="1:24" ht="20.100000000000001" customHeight="1" x14ac:dyDescent="0.35">
      <c r="A19" s="95" t="s">
        <v>13</v>
      </c>
      <c r="B19" s="95"/>
      <c r="C19" s="95"/>
      <c r="D19" s="95"/>
      <c r="E19" s="95"/>
      <c r="F19" s="95"/>
      <c r="G19" s="14"/>
      <c r="H19" s="15"/>
      <c r="I19" s="16"/>
      <c r="J19" s="14"/>
      <c r="K19" s="15"/>
      <c r="L19" s="16"/>
      <c r="M19" s="14"/>
      <c r="N19" s="15"/>
      <c r="O19" s="16"/>
      <c r="P19" s="14"/>
      <c r="Q19" s="15"/>
      <c r="R19" s="16"/>
      <c r="S19" s="14"/>
      <c r="T19" s="15"/>
      <c r="U19" s="16"/>
      <c r="V19" s="14"/>
      <c r="W19" s="15"/>
      <c r="X19" s="16"/>
    </row>
    <row r="20" spans="1:24" ht="31.5" customHeight="1" x14ac:dyDescent="0.35">
      <c r="A20" s="99" t="s">
        <v>14</v>
      </c>
      <c r="B20" s="99"/>
      <c r="C20" s="99"/>
      <c r="D20" s="99"/>
      <c r="E20" s="99"/>
      <c r="F20" s="99"/>
      <c r="G20" s="14"/>
      <c r="H20" s="15"/>
      <c r="I20" s="16"/>
      <c r="J20" s="14"/>
      <c r="K20" s="15"/>
      <c r="L20" s="16"/>
      <c r="M20" s="14"/>
      <c r="N20" s="15"/>
      <c r="O20" s="16"/>
      <c r="P20" s="14"/>
      <c r="Q20" s="15"/>
      <c r="R20" s="16"/>
      <c r="S20" s="14"/>
      <c r="T20" s="15"/>
      <c r="U20" s="16"/>
      <c r="V20" s="14"/>
      <c r="W20" s="15"/>
      <c r="X20" s="16"/>
    </row>
    <row r="21" spans="1:24" ht="20.100000000000001" customHeight="1" x14ac:dyDescent="0.2">
      <c r="A21" s="7" t="s">
        <v>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ht="20.100000000000001" customHeight="1" x14ac:dyDescent="0.35">
      <c r="A22" s="4"/>
      <c r="B22" s="10"/>
      <c r="C22" s="4"/>
      <c r="D22" s="18"/>
      <c r="E22" s="18"/>
      <c r="F22" s="6" t="s">
        <v>416</v>
      </c>
      <c r="G22" s="94"/>
      <c r="H22" s="95"/>
      <c r="I22" s="96"/>
      <c r="J22" s="94"/>
      <c r="K22" s="95"/>
      <c r="L22" s="96"/>
      <c r="M22" s="94"/>
      <c r="N22" s="95"/>
      <c r="O22" s="96"/>
      <c r="P22" s="94"/>
      <c r="Q22" s="95"/>
      <c r="R22" s="96"/>
      <c r="S22" s="94"/>
      <c r="T22" s="95"/>
      <c r="U22" s="96"/>
      <c r="V22" s="94"/>
      <c r="W22" s="95"/>
      <c r="X22" s="96"/>
    </row>
    <row r="23" spans="1:24" ht="20.100000000000001" customHeight="1" x14ac:dyDescent="0.2">
      <c r="A23" s="97" t="s">
        <v>496</v>
      </c>
      <c r="B23" s="97"/>
      <c r="C23" s="97"/>
      <c r="D23" s="97"/>
      <c r="E23" s="97"/>
      <c r="F23" s="98"/>
      <c r="G23" s="94"/>
      <c r="H23" s="95"/>
      <c r="I23" s="96"/>
      <c r="J23" s="94"/>
      <c r="K23" s="95"/>
      <c r="L23" s="96"/>
      <c r="M23" s="94"/>
      <c r="N23" s="95"/>
      <c r="O23" s="96"/>
      <c r="P23" s="94"/>
      <c r="Q23" s="95"/>
      <c r="R23" s="96"/>
      <c r="S23" s="94"/>
      <c r="T23" s="95"/>
      <c r="U23" s="96"/>
      <c r="V23" s="94"/>
      <c r="W23" s="95"/>
      <c r="X23" s="96"/>
    </row>
    <row r="24" spans="1:24" ht="14.25" customHeight="1" x14ac:dyDescent="0.2">
      <c r="A24" s="97"/>
      <c r="B24" s="97"/>
      <c r="C24" s="97"/>
      <c r="D24" s="97"/>
      <c r="E24" s="97"/>
      <c r="F24" s="98"/>
      <c r="G24" s="11" t="s">
        <v>0</v>
      </c>
      <c r="H24" s="12" t="s">
        <v>1</v>
      </c>
      <c r="I24" s="13" t="s">
        <v>2</v>
      </c>
      <c r="J24" s="11" t="s">
        <v>0</v>
      </c>
      <c r="K24" s="12" t="s">
        <v>1</v>
      </c>
      <c r="L24" s="13" t="s">
        <v>2</v>
      </c>
      <c r="M24" s="11" t="s">
        <v>0</v>
      </c>
      <c r="N24" s="12" t="s">
        <v>1</v>
      </c>
      <c r="O24" s="13" t="s">
        <v>2</v>
      </c>
      <c r="P24" s="11" t="s">
        <v>0</v>
      </c>
      <c r="Q24" s="12" t="s">
        <v>1</v>
      </c>
      <c r="R24" s="13" t="s">
        <v>2</v>
      </c>
      <c r="S24" s="11" t="s">
        <v>0</v>
      </c>
      <c r="T24" s="12" t="s">
        <v>1</v>
      </c>
      <c r="U24" s="13" t="s">
        <v>2</v>
      </c>
      <c r="V24" s="11" t="s">
        <v>0</v>
      </c>
      <c r="W24" s="12" t="s">
        <v>1</v>
      </c>
      <c r="X24" s="13" t="s">
        <v>2</v>
      </c>
    </row>
    <row r="25" spans="1:24" ht="20.100000000000001" customHeight="1" x14ac:dyDescent="0.35">
      <c r="A25" s="4" t="s">
        <v>7</v>
      </c>
      <c r="B25" s="10"/>
      <c r="C25" s="10"/>
      <c r="D25" s="4"/>
      <c r="E25" s="4"/>
      <c r="F25" s="4"/>
      <c r="G25" s="14"/>
      <c r="H25" s="15"/>
      <c r="I25" s="16"/>
      <c r="J25" s="14"/>
      <c r="K25" s="15"/>
      <c r="L25" s="16"/>
      <c r="M25" s="14"/>
      <c r="N25" s="15"/>
      <c r="O25" s="16"/>
      <c r="P25" s="14"/>
      <c r="Q25" s="15"/>
      <c r="R25" s="16"/>
      <c r="S25" s="14"/>
      <c r="T25" s="15"/>
      <c r="U25" s="16"/>
      <c r="V25" s="14"/>
      <c r="W25" s="15"/>
      <c r="X25" s="16"/>
    </row>
    <row r="26" spans="1:24" ht="31.5" customHeight="1" x14ac:dyDescent="0.35">
      <c r="A26" s="99" t="s">
        <v>11</v>
      </c>
      <c r="B26" s="99"/>
      <c r="C26" s="99"/>
      <c r="D26" s="99"/>
      <c r="E26" s="99"/>
      <c r="F26" s="99"/>
      <c r="G26" s="14"/>
      <c r="H26" s="15"/>
      <c r="I26" s="16"/>
      <c r="J26" s="14"/>
      <c r="K26" s="15"/>
      <c r="L26" s="16"/>
      <c r="M26" s="14"/>
      <c r="N26" s="15"/>
      <c r="O26" s="16"/>
      <c r="P26" s="14"/>
      <c r="Q26" s="15"/>
      <c r="R26" s="16"/>
      <c r="S26" s="14"/>
      <c r="T26" s="15"/>
      <c r="U26" s="16"/>
      <c r="V26" s="14"/>
      <c r="W26" s="15"/>
      <c r="X26" s="16"/>
    </row>
    <row r="27" spans="1:24" ht="17.25" customHeight="1" x14ac:dyDescent="0.35">
      <c r="A27" s="95" t="s">
        <v>6</v>
      </c>
      <c r="B27" s="95"/>
      <c r="C27" s="95"/>
      <c r="D27" s="95"/>
      <c r="E27" s="95"/>
      <c r="F27" s="95"/>
      <c r="G27" s="14"/>
      <c r="H27" s="15"/>
      <c r="I27" s="16"/>
      <c r="J27" s="14"/>
      <c r="K27" s="15"/>
      <c r="L27" s="16"/>
      <c r="M27" s="14"/>
      <c r="N27" s="15"/>
      <c r="O27" s="16"/>
      <c r="P27" s="14"/>
      <c r="Q27" s="15"/>
      <c r="R27" s="16"/>
      <c r="S27" s="14"/>
      <c r="T27" s="15"/>
      <c r="U27" s="16"/>
      <c r="V27" s="14"/>
      <c r="W27" s="15"/>
      <c r="X27" s="16"/>
    </row>
    <row r="28" spans="1:24" ht="33" customHeight="1" x14ac:dyDescent="0.35">
      <c r="A28" s="99" t="s">
        <v>18</v>
      </c>
      <c r="B28" s="99"/>
      <c r="C28" s="99"/>
      <c r="D28" s="99"/>
      <c r="E28" s="99"/>
      <c r="F28" s="99"/>
      <c r="G28" s="14"/>
      <c r="H28" s="15"/>
      <c r="I28" s="16"/>
      <c r="J28" s="14"/>
      <c r="K28" s="15"/>
      <c r="L28" s="16"/>
      <c r="M28" s="14"/>
      <c r="N28" s="15"/>
      <c r="O28" s="16"/>
      <c r="P28" s="14"/>
      <c r="Q28" s="15"/>
      <c r="R28" s="16"/>
      <c r="S28" s="14"/>
      <c r="T28" s="15"/>
      <c r="U28" s="16"/>
      <c r="V28" s="14"/>
      <c r="W28" s="15"/>
      <c r="X28" s="16"/>
    </row>
    <row r="29" spans="1:24" ht="29.25" customHeight="1" x14ac:dyDescent="0.35">
      <c r="A29" s="99" t="s">
        <v>17</v>
      </c>
      <c r="B29" s="99"/>
      <c r="C29" s="99"/>
      <c r="D29" s="99"/>
      <c r="E29" s="99"/>
      <c r="F29" s="99"/>
      <c r="G29" s="14"/>
      <c r="H29" s="15"/>
      <c r="I29" s="16"/>
      <c r="J29" s="14"/>
      <c r="K29" s="15"/>
      <c r="L29" s="16"/>
      <c r="M29" s="14"/>
      <c r="N29" s="15"/>
      <c r="O29" s="16"/>
      <c r="P29" s="14"/>
      <c r="Q29" s="15"/>
      <c r="R29" s="16"/>
      <c r="S29" s="14"/>
      <c r="T29" s="15"/>
      <c r="U29" s="16"/>
      <c r="V29" s="14"/>
      <c r="W29" s="15"/>
      <c r="X29" s="16"/>
    </row>
    <row r="30" spans="1:24" ht="20.100000000000001" customHeight="1" x14ac:dyDescent="0.4">
      <c r="A30" s="7" t="s">
        <v>8</v>
      </c>
      <c r="B30" s="19"/>
      <c r="C30" s="7"/>
      <c r="D30" s="7"/>
      <c r="E30" s="7"/>
      <c r="F30" s="7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ht="28.5" customHeight="1" x14ac:dyDescent="0.2">
      <c r="A31" s="100" t="s">
        <v>412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</row>
    <row r="32" spans="1:24" ht="20.100000000000001" customHeight="1" x14ac:dyDescent="0.2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</row>
    <row r="33" spans="1:24" ht="20.100000000000001" customHeight="1" x14ac:dyDescent="0.2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</row>
    <row r="34" spans="1:24" ht="20.100000000000001" customHeight="1" x14ac:dyDescent="0.2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</row>
    <row r="35" spans="1:24" ht="20.100000000000001" customHeight="1" x14ac:dyDescent="0.2">
      <c r="A35" s="92" t="s">
        <v>999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</row>
    <row r="36" spans="1:24" ht="20.100000000000001" customHeight="1" x14ac:dyDescent="0.2"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:24" ht="20.100000000000001" customHeight="1" x14ac:dyDescent="0.2"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4" ht="20.100000000000001" customHeight="1" x14ac:dyDescent="0.2"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</row>
  </sheetData>
  <sheetProtection algorithmName="SHA-512" hashValue="KlTdh01Jgw4TpbAZHG4hj8T1lUMNZNeKY10WicV0dB5ox2caImZZYpKYdrqlfSxCKEk21LtsvN7xEN68URc0sw==" saltValue="kB+rAacjybmutl+hZGiLeA==" spinCount="100000" sheet="1" selectLockedCells="1"/>
  <mergeCells count="79">
    <mergeCell ref="S8:U8"/>
    <mergeCell ref="V8:X8"/>
    <mergeCell ref="A5:B5"/>
    <mergeCell ref="A35:X35"/>
    <mergeCell ref="M22:O23"/>
    <mergeCell ref="P22:R23"/>
    <mergeCell ref="S22:U23"/>
    <mergeCell ref="V22:X23"/>
    <mergeCell ref="A23:F24"/>
    <mergeCell ref="A26:F26"/>
    <mergeCell ref="J22:L23"/>
    <mergeCell ref="A27:F27"/>
    <mergeCell ref="A28:F28"/>
    <mergeCell ref="A29:F29"/>
    <mergeCell ref="A31:X31"/>
    <mergeCell ref="A32:X34"/>
    <mergeCell ref="A17:F17"/>
    <mergeCell ref="A18:F18"/>
    <mergeCell ref="A19:F19"/>
    <mergeCell ref="A20:F20"/>
    <mergeCell ref="G22:I23"/>
    <mergeCell ref="A16:F16"/>
    <mergeCell ref="G7:I7"/>
    <mergeCell ref="J7:L7"/>
    <mergeCell ref="M7:O7"/>
    <mergeCell ref="P7:R7"/>
    <mergeCell ref="A11:F11"/>
    <mergeCell ref="A12:F12"/>
    <mergeCell ref="A13:F13"/>
    <mergeCell ref="A14:F14"/>
    <mergeCell ref="A15:F15"/>
    <mergeCell ref="G8:I8"/>
    <mergeCell ref="J8:L8"/>
    <mergeCell ref="M8:O8"/>
    <mergeCell ref="P8:R8"/>
    <mergeCell ref="A6:D8"/>
    <mergeCell ref="G6:I6"/>
    <mergeCell ref="S7:U7"/>
    <mergeCell ref="V7:X7"/>
    <mergeCell ref="V6:X6"/>
    <mergeCell ref="G3:I3"/>
    <mergeCell ref="J3:L3"/>
    <mergeCell ref="M3:O3"/>
    <mergeCell ref="J6:L6"/>
    <mergeCell ref="M6:O6"/>
    <mergeCell ref="P6:R6"/>
    <mergeCell ref="S6:U6"/>
    <mergeCell ref="M5:O5"/>
    <mergeCell ref="P5:R5"/>
    <mergeCell ref="S5:U5"/>
    <mergeCell ref="A3:F4"/>
    <mergeCell ref="V5:X5"/>
    <mergeCell ref="S3:U3"/>
    <mergeCell ref="V3:X3"/>
    <mergeCell ref="G4:I4"/>
    <mergeCell ref="J4:L4"/>
    <mergeCell ref="M4:O4"/>
    <mergeCell ref="P4:R4"/>
    <mergeCell ref="S4:U4"/>
    <mergeCell ref="V4:X4"/>
    <mergeCell ref="P3:R3"/>
    <mergeCell ref="G5:I5"/>
    <mergeCell ref="J5:L5"/>
    <mergeCell ref="S1:U1"/>
    <mergeCell ref="V1:X1"/>
    <mergeCell ref="A2:B2"/>
    <mergeCell ref="C2:F2"/>
    <mergeCell ref="G2:I2"/>
    <mergeCell ref="J2:L2"/>
    <mergeCell ref="M2:O2"/>
    <mergeCell ref="P2:R2"/>
    <mergeCell ref="S2:U2"/>
    <mergeCell ref="V2:X2"/>
    <mergeCell ref="A1:B1"/>
    <mergeCell ref="C1:F1"/>
    <mergeCell ref="G1:I1"/>
    <mergeCell ref="J1:L1"/>
    <mergeCell ref="M1:O1"/>
    <mergeCell ref="P1:R1"/>
  </mergeCells>
  <printOptions horizontalCentered="1"/>
  <pageMargins left="0.5" right="0.5" top="0.5" bottom="0.5" header="0.26" footer="0.25"/>
  <pageSetup scale="70" orientation="landscape" horizontalDpi="300" verticalDpi="300" r:id="rId1"/>
  <headerFooter alignWithMargins="0">
    <oddHeader>&amp;C&amp;"Arial,Bold"SPILL PREVENTION, CONTROL, AND COUNTERMEASURES PLAN CONTAINER INSPECTION CHECKLIST&amp;"Arial,Regular"
&amp;8For use of this form, see the SPCC Plan; the proponent is DPW-ENRD</oddHeader>
    <oddFooter>&amp;CThis is a controlled document.  Verify the latest version online at &amp;Uwww.fortnovosel-env.com&amp;U.  Previous editions are obsolete.
AVCOE Form 2711 (28-MAR-25)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6</xdr:col>
                    <xdr:colOff>133350</xdr:colOff>
                    <xdr:row>10</xdr:row>
                    <xdr:rowOff>38100</xdr:rowOff>
                  </from>
                  <to>
                    <xdr:col>7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7</xdr:col>
                    <xdr:colOff>133350</xdr:colOff>
                    <xdr:row>10</xdr:row>
                    <xdr:rowOff>38100</xdr:rowOff>
                  </from>
                  <to>
                    <xdr:col>8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6</xdr:col>
                    <xdr:colOff>133350</xdr:colOff>
                    <xdr:row>11</xdr:row>
                    <xdr:rowOff>38100</xdr:rowOff>
                  </from>
                  <to>
                    <xdr:col>7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6</xdr:col>
                    <xdr:colOff>133350</xdr:colOff>
                    <xdr:row>12</xdr:row>
                    <xdr:rowOff>38100</xdr:rowOff>
                  </from>
                  <to>
                    <xdr:col>7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6</xdr:col>
                    <xdr:colOff>133350</xdr:colOff>
                    <xdr:row>13</xdr:row>
                    <xdr:rowOff>38100</xdr:rowOff>
                  </from>
                  <to>
                    <xdr:col>7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6</xdr:col>
                    <xdr:colOff>133350</xdr:colOff>
                    <xdr:row>14</xdr:row>
                    <xdr:rowOff>38100</xdr:rowOff>
                  </from>
                  <to>
                    <xdr:col>7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6</xdr:col>
                    <xdr:colOff>133350</xdr:colOff>
                    <xdr:row>15</xdr:row>
                    <xdr:rowOff>38100</xdr:rowOff>
                  </from>
                  <to>
                    <xdr:col>7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6</xdr:col>
                    <xdr:colOff>133350</xdr:colOff>
                    <xdr:row>16</xdr:row>
                    <xdr:rowOff>38100</xdr:rowOff>
                  </from>
                  <to>
                    <xdr:col>7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6</xdr:col>
                    <xdr:colOff>133350</xdr:colOff>
                    <xdr:row>17</xdr:row>
                    <xdr:rowOff>38100</xdr:rowOff>
                  </from>
                  <to>
                    <xdr:col>7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6</xdr:col>
                    <xdr:colOff>133350</xdr:colOff>
                    <xdr:row>18</xdr:row>
                    <xdr:rowOff>38100</xdr:rowOff>
                  </from>
                  <to>
                    <xdr:col>7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14" name="Check Box 11">
              <controlPr defaultSize="0" autoFill="0" autoLine="0" autoPict="0">
                <anchor moveWithCells="1">
                  <from>
                    <xdr:col>6</xdr:col>
                    <xdr:colOff>133350</xdr:colOff>
                    <xdr:row>19</xdr:row>
                    <xdr:rowOff>38100</xdr:rowOff>
                  </from>
                  <to>
                    <xdr:col>7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15" name="Check Box 12">
              <controlPr defaultSize="0" autoFill="0" autoLine="0" autoPict="0">
                <anchor moveWithCells="1">
                  <from>
                    <xdr:col>7</xdr:col>
                    <xdr:colOff>133350</xdr:colOff>
                    <xdr:row>11</xdr:row>
                    <xdr:rowOff>38100</xdr:rowOff>
                  </from>
                  <to>
                    <xdr:col>8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16" name="Check Box 13">
              <controlPr defaultSize="0" autoFill="0" autoLine="0" autoPict="0">
                <anchor moveWithCells="1">
                  <from>
                    <xdr:col>7</xdr:col>
                    <xdr:colOff>133350</xdr:colOff>
                    <xdr:row>12</xdr:row>
                    <xdr:rowOff>38100</xdr:rowOff>
                  </from>
                  <to>
                    <xdr:col>8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7" name="Check Box 14">
              <controlPr defaultSize="0" autoFill="0" autoLine="0" autoPict="0">
                <anchor moveWithCells="1">
                  <from>
                    <xdr:col>7</xdr:col>
                    <xdr:colOff>133350</xdr:colOff>
                    <xdr:row>13</xdr:row>
                    <xdr:rowOff>38100</xdr:rowOff>
                  </from>
                  <to>
                    <xdr:col>8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18" name="Check Box 15">
              <controlPr defaultSize="0" autoFill="0" autoLine="0" autoPict="0">
                <anchor moveWithCells="1">
                  <from>
                    <xdr:col>7</xdr:col>
                    <xdr:colOff>133350</xdr:colOff>
                    <xdr:row>14</xdr:row>
                    <xdr:rowOff>38100</xdr:rowOff>
                  </from>
                  <to>
                    <xdr:col>8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19" name="Check Box 16">
              <controlPr defaultSize="0" autoFill="0" autoLine="0" autoPict="0">
                <anchor moveWithCells="1">
                  <from>
                    <xdr:col>7</xdr:col>
                    <xdr:colOff>133350</xdr:colOff>
                    <xdr:row>15</xdr:row>
                    <xdr:rowOff>38100</xdr:rowOff>
                  </from>
                  <to>
                    <xdr:col>8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20" name="Check Box 17">
              <controlPr defaultSize="0" autoFill="0" autoLine="0" autoPict="0">
                <anchor moveWithCells="1">
                  <from>
                    <xdr:col>7</xdr:col>
                    <xdr:colOff>133350</xdr:colOff>
                    <xdr:row>16</xdr:row>
                    <xdr:rowOff>38100</xdr:rowOff>
                  </from>
                  <to>
                    <xdr:col>8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21" name="Check Box 18">
              <controlPr defaultSize="0" autoFill="0" autoLine="0" autoPict="0">
                <anchor moveWithCells="1">
                  <from>
                    <xdr:col>7</xdr:col>
                    <xdr:colOff>133350</xdr:colOff>
                    <xdr:row>17</xdr:row>
                    <xdr:rowOff>38100</xdr:rowOff>
                  </from>
                  <to>
                    <xdr:col>8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22" name="Check Box 19">
              <controlPr defaultSize="0" autoFill="0" autoLine="0" autoPict="0">
                <anchor moveWithCells="1">
                  <from>
                    <xdr:col>7</xdr:col>
                    <xdr:colOff>133350</xdr:colOff>
                    <xdr:row>18</xdr:row>
                    <xdr:rowOff>38100</xdr:rowOff>
                  </from>
                  <to>
                    <xdr:col>8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2" r:id="rId23" name="Check Box 20">
              <controlPr defaultSize="0" autoFill="0" autoLine="0" autoPict="0">
                <anchor moveWithCells="1">
                  <from>
                    <xdr:col>7</xdr:col>
                    <xdr:colOff>133350</xdr:colOff>
                    <xdr:row>19</xdr:row>
                    <xdr:rowOff>38100</xdr:rowOff>
                  </from>
                  <to>
                    <xdr:col>8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3" r:id="rId24" name="Check Box 21">
              <controlPr defaultSize="0" autoFill="0" autoLine="0" autoPict="0">
                <anchor moveWithCells="1">
                  <from>
                    <xdr:col>8</xdr:col>
                    <xdr:colOff>133350</xdr:colOff>
                    <xdr:row>11</xdr:row>
                    <xdr:rowOff>38100</xdr:rowOff>
                  </from>
                  <to>
                    <xdr:col>9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4" r:id="rId25" name="Check Box 22">
              <controlPr defaultSize="0" autoFill="0" autoLine="0" autoPict="0">
                <anchor moveWithCells="1">
                  <from>
                    <xdr:col>8</xdr:col>
                    <xdr:colOff>133350</xdr:colOff>
                    <xdr:row>13</xdr:row>
                    <xdr:rowOff>38100</xdr:rowOff>
                  </from>
                  <to>
                    <xdr:col>9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26" name="Check Box 23">
              <controlPr defaultSize="0" autoFill="0" autoLine="0" autoPict="0">
                <anchor moveWithCells="1">
                  <from>
                    <xdr:col>8</xdr:col>
                    <xdr:colOff>133350</xdr:colOff>
                    <xdr:row>15</xdr:row>
                    <xdr:rowOff>38100</xdr:rowOff>
                  </from>
                  <to>
                    <xdr:col>9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6" r:id="rId27" name="Check Box 24">
              <controlPr defaultSize="0" autoFill="0" autoLine="0" autoPict="0">
                <anchor moveWithCells="1">
                  <from>
                    <xdr:col>8</xdr:col>
                    <xdr:colOff>133350</xdr:colOff>
                    <xdr:row>16</xdr:row>
                    <xdr:rowOff>38100</xdr:rowOff>
                  </from>
                  <to>
                    <xdr:col>9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7" r:id="rId28" name="Check Box 25">
              <controlPr defaultSize="0" autoFill="0" autoLine="0" autoPict="0">
                <anchor moveWithCells="1">
                  <from>
                    <xdr:col>8</xdr:col>
                    <xdr:colOff>133350</xdr:colOff>
                    <xdr:row>18</xdr:row>
                    <xdr:rowOff>38100</xdr:rowOff>
                  </from>
                  <to>
                    <xdr:col>9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8" r:id="rId29" name="Check Box 26">
              <controlPr defaultSize="0" autoFill="0" autoLine="0" autoPict="0">
                <anchor moveWithCells="1">
                  <from>
                    <xdr:col>8</xdr:col>
                    <xdr:colOff>133350</xdr:colOff>
                    <xdr:row>19</xdr:row>
                    <xdr:rowOff>38100</xdr:rowOff>
                  </from>
                  <to>
                    <xdr:col>9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9" r:id="rId30" name="Check Box 27">
              <controlPr defaultSize="0" autoFill="0" autoLine="0" autoPict="0">
                <anchor moveWithCells="1">
                  <from>
                    <xdr:col>6</xdr:col>
                    <xdr:colOff>133350</xdr:colOff>
                    <xdr:row>24</xdr:row>
                    <xdr:rowOff>38100</xdr:rowOff>
                  </from>
                  <to>
                    <xdr:col>7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0" r:id="rId31" name="Check Box 28">
              <controlPr defaultSize="0" autoFill="0" autoLine="0" autoPict="0">
                <anchor moveWithCells="1">
                  <from>
                    <xdr:col>6</xdr:col>
                    <xdr:colOff>133350</xdr:colOff>
                    <xdr:row>25</xdr:row>
                    <xdr:rowOff>38100</xdr:rowOff>
                  </from>
                  <to>
                    <xdr:col>7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1" r:id="rId32" name="Check Box 29">
              <controlPr defaultSize="0" autoFill="0" autoLine="0" autoPict="0">
                <anchor moveWithCells="1">
                  <from>
                    <xdr:col>6</xdr:col>
                    <xdr:colOff>133350</xdr:colOff>
                    <xdr:row>26</xdr:row>
                    <xdr:rowOff>38100</xdr:rowOff>
                  </from>
                  <to>
                    <xdr:col>7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2" r:id="rId33" name="Check Box 30">
              <controlPr defaultSize="0" autoFill="0" autoLine="0" autoPict="0">
                <anchor moveWithCells="1">
                  <from>
                    <xdr:col>6</xdr:col>
                    <xdr:colOff>133350</xdr:colOff>
                    <xdr:row>27</xdr:row>
                    <xdr:rowOff>38100</xdr:rowOff>
                  </from>
                  <to>
                    <xdr:col>7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3" r:id="rId34" name="Check Box 31">
              <controlPr defaultSize="0" autoFill="0" autoLine="0" autoPict="0">
                <anchor moveWithCells="1">
                  <from>
                    <xdr:col>6</xdr:col>
                    <xdr:colOff>133350</xdr:colOff>
                    <xdr:row>28</xdr:row>
                    <xdr:rowOff>38100</xdr:rowOff>
                  </from>
                  <to>
                    <xdr:col>7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4" r:id="rId35" name="Check Box 32">
              <controlPr defaultSize="0" autoFill="0" autoLine="0" autoPict="0">
                <anchor moveWithCells="1">
                  <from>
                    <xdr:col>7</xdr:col>
                    <xdr:colOff>133350</xdr:colOff>
                    <xdr:row>24</xdr:row>
                    <xdr:rowOff>38100</xdr:rowOff>
                  </from>
                  <to>
                    <xdr:col>8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5" r:id="rId36" name="Check Box 33">
              <controlPr defaultSize="0" autoFill="0" autoLine="0" autoPict="0">
                <anchor moveWithCells="1">
                  <from>
                    <xdr:col>7</xdr:col>
                    <xdr:colOff>133350</xdr:colOff>
                    <xdr:row>25</xdr:row>
                    <xdr:rowOff>38100</xdr:rowOff>
                  </from>
                  <to>
                    <xdr:col>8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6" r:id="rId37" name="Check Box 34">
              <controlPr defaultSize="0" autoFill="0" autoLine="0" autoPict="0">
                <anchor moveWithCells="1">
                  <from>
                    <xdr:col>7</xdr:col>
                    <xdr:colOff>133350</xdr:colOff>
                    <xdr:row>26</xdr:row>
                    <xdr:rowOff>38100</xdr:rowOff>
                  </from>
                  <to>
                    <xdr:col>8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7" r:id="rId38" name="Check Box 35">
              <controlPr defaultSize="0" autoFill="0" autoLine="0" autoPict="0">
                <anchor moveWithCells="1">
                  <from>
                    <xdr:col>7</xdr:col>
                    <xdr:colOff>133350</xdr:colOff>
                    <xdr:row>27</xdr:row>
                    <xdr:rowOff>38100</xdr:rowOff>
                  </from>
                  <to>
                    <xdr:col>8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8" r:id="rId39" name="Check Box 36">
              <controlPr defaultSize="0" autoFill="0" autoLine="0" autoPict="0">
                <anchor moveWithCells="1">
                  <from>
                    <xdr:col>7</xdr:col>
                    <xdr:colOff>133350</xdr:colOff>
                    <xdr:row>28</xdr:row>
                    <xdr:rowOff>38100</xdr:rowOff>
                  </from>
                  <to>
                    <xdr:col>8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9" r:id="rId40" name="Check Box 37">
              <controlPr defaultSize="0" autoFill="0" autoLine="0" autoPict="0">
                <anchor moveWithCells="1">
                  <from>
                    <xdr:col>8</xdr:col>
                    <xdr:colOff>133350</xdr:colOff>
                    <xdr:row>24</xdr:row>
                    <xdr:rowOff>38100</xdr:rowOff>
                  </from>
                  <to>
                    <xdr:col>9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0" r:id="rId41" name="Check Box 38">
              <controlPr defaultSize="0" autoFill="0" autoLine="0" autoPict="0">
                <anchor moveWithCells="1">
                  <from>
                    <xdr:col>8</xdr:col>
                    <xdr:colOff>133350</xdr:colOff>
                    <xdr:row>25</xdr:row>
                    <xdr:rowOff>38100</xdr:rowOff>
                  </from>
                  <to>
                    <xdr:col>9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1" r:id="rId42" name="Check Box 39">
              <controlPr defaultSize="0" autoFill="0" autoLine="0" autoPict="0">
                <anchor moveWithCells="1">
                  <from>
                    <xdr:col>8</xdr:col>
                    <xdr:colOff>133350</xdr:colOff>
                    <xdr:row>26</xdr:row>
                    <xdr:rowOff>38100</xdr:rowOff>
                  </from>
                  <to>
                    <xdr:col>9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2" r:id="rId43" name="Check Box 40">
              <controlPr defaultSize="0" autoFill="0" autoLine="0" autoPict="0">
                <anchor moveWithCells="1">
                  <from>
                    <xdr:col>8</xdr:col>
                    <xdr:colOff>133350</xdr:colOff>
                    <xdr:row>27</xdr:row>
                    <xdr:rowOff>38100</xdr:rowOff>
                  </from>
                  <to>
                    <xdr:col>9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3" r:id="rId44" name="Check Box 41">
              <controlPr defaultSize="0" autoFill="0" autoLine="0" autoPict="0">
                <anchor moveWithCells="1">
                  <from>
                    <xdr:col>6</xdr:col>
                    <xdr:colOff>57150</xdr:colOff>
                    <xdr:row>5</xdr:row>
                    <xdr:rowOff>38100</xdr:rowOff>
                  </from>
                  <to>
                    <xdr:col>7</xdr:col>
                    <xdr:colOff>95250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4" r:id="rId45" name="Check Box 42">
              <controlPr defaultSize="0" autoFill="0" autoLine="0" autoPict="0">
                <anchor moveWithCells="1">
                  <from>
                    <xdr:col>7</xdr:col>
                    <xdr:colOff>114300</xdr:colOff>
                    <xdr:row>5</xdr:row>
                    <xdr:rowOff>38100</xdr:rowOff>
                  </from>
                  <to>
                    <xdr:col>8</xdr:col>
                    <xdr:colOff>400050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5" r:id="rId46" name="Check Box 43">
              <controlPr defaultSize="0" autoFill="0" autoLine="0" autoPict="0">
                <anchor moveWithCells="1">
                  <from>
                    <xdr:col>7</xdr:col>
                    <xdr:colOff>114300</xdr:colOff>
                    <xdr:row>6</xdr:row>
                    <xdr:rowOff>28575</xdr:rowOff>
                  </from>
                  <to>
                    <xdr:col>8</xdr:col>
                    <xdr:colOff>409575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6" r:id="rId47" name="Check Box 44">
              <controlPr defaultSize="0" autoFill="0" autoLine="0" autoPict="0">
                <anchor moveWithCells="1">
                  <from>
                    <xdr:col>9</xdr:col>
                    <xdr:colOff>133350</xdr:colOff>
                    <xdr:row>10</xdr:row>
                    <xdr:rowOff>38100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7" r:id="rId48" name="Check Box 45">
              <controlPr defaultSize="0" autoFill="0" autoLine="0" autoPict="0">
                <anchor moveWithCells="1">
                  <from>
                    <xdr:col>10</xdr:col>
                    <xdr:colOff>133350</xdr:colOff>
                    <xdr:row>10</xdr:row>
                    <xdr:rowOff>38100</xdr:rowOff>
                  </from>
                  <to>
                    <xdr:col>11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8" r:id="rId49" name="Check Box 46">
              <controlPr defaultSize="0" autoFill="0" autoLine="0" autoPict="0">
                <anchor moveWithCells="1">
                  <from>
                    <xdr:col>9</xdr:col>
                    <xdr:colOff>133350</xdr:colOff>
                    <xdr:row>11</xdr:row>
                    <xdr:rowOff>38100</xdr:rowOff>
                  </from>
                  <to>
                    <xdr:col>10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9" r:id="rId50" name="Check Box 47">
              <controlPr defaultSize="0" autoFill="0" autoLine="0" autoPict="0">
                <anchor moveWithCells="1">
                  <from>
                    <xdr:col>9</xdr:col>
                    <xdr:colOff>133350</xdr:colOff>
                    <xdr:row>12</xdr:row>
                    <xdr:rowOff>38100</xdr:rowOff>
                  </from>
                  <to>
                    <xdr:col>10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0" r:id="rId51" name="Check Box 48">
              <controlPr defaultSize="0" autoFill="0" autoLine="0" autoPict="0">
                <anchor moveWithCells="1">
                  <from>
                    <xdr:col>9</xdr:col>
                    <xdr:colOff>133350</xdr:colOff>
                    <xdr:row>13</xdr:row>
                    <xdr:rowOff>38100</xdr:rowOff>
                  </from>
                  <to>
                    <xdr:col>10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1" r:id="rId52" name="Check Box 49">
              <controlPr defaultSize="0" autoFill="0" autoLine="0" autoPict="0">
                <anchor moveWithCells="1">
                  <from>
                    <xdr:col>9</xdr:col>
                    <xdr:colOff>133350</xdr:colOff>
                    <xdr:row>14</xdr:row>
                    <xdr:rowOff>38100</xdr:rowOff>
                  </from>
                  <to>
                    <xdr:col>10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2" r:id="rId53" name="Check Box 50">
              <controlPr defaultSize="0" autoFill="0" autoLine="0" autoPict="0">
                <anchor moveWithCells="1">
                  <from>
                    <xdr:col>9</xdr:col>
                    <xdr:colOff>133350</xdr:colOff>
                    <xdr:row>15</xdr:row>
                    <xdr:rowOff>38100</xdr:rowOff>
                  </from>
                  <to>
                    <xdr:col>10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3" r:id="rId54" name="Check Box 51">
              <controlPr defaultSize="0" autoFill="0" autoLine="0" autoPict="0">
                <anchor moveWithCells="1">
                  <from>
                    <xdr:col>9</xdr:col>
                    <xdr:colOff>133350</xdr:colOff>
                    <xdr:row>16</xdr:row>
                    <xdr:rowOff>38100</xdr:rowOff>
                  </from>
                  <to>
                    <xdr:col>10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4" r:id="rId55" name="Check Box 52">
              <controlPr defaultSize="0" autoFill="0" autoLine="0" autoPict="0">
                <anchor moveWithCells="1">
                  <from>
                    <xdr:col>9</xdr:col>
                    <xdr:colOff>133350</xdr:colOff>
                    <xdr:row>17</xdr:row>
                    <xdr:rowOff>38100</xdr:rowOff>
                  </from>
                  <to>
                    <xdr:col>10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5" r:id="rId56" name="Check Box 53">
              <controlPr defaultSize="0" autoFill="0" autoLine="0" autoPict="0">
                <anchor moveWithCells="1">
                  <from>
                    <xdr:col>9</xdr:col>
                    <xdr:colOff>133350</xdr:colOff>
                    <xdr:row>18</xdr:row>
                    <xdr:rowOff>38100</xdr:rowOff>
                  </from>
                  <to>
                    <xdr:col>10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6" r:id="rId57" name="Check Box 54">
              <controlPr defaultSize="0" autoFill="0" autoLine="0" autoPict="0">
                <anchor moveWithCells="1">
                  <from>
                    <xdr:col>9</xdr:col>
                    <xdr:colOff>133350</xdr:colOff>
                    <xdr:row>19</xdr:row>
                    <xdr:rowOff>38100</xdr:rowOff>
                  </from>
                  <to>
                    <xdr:col>10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7" r:id="rId58" name="Check Box 55">
              <controlPr defaultSize="0" autoFill="0" autoLine="0" autoPict="0">
                <anchor moveWithCells="1">
                  <from>
                    <xdr:col>10</xdr:col>
                    <xdr:colOff>133350</xdr:colOff>
                    <xdr:row>11</xdr:row>
                    <xdr:rowOff>38100</xdr:rowOff>
                  </from>
                  <to>
                    <xdr:col>11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8" r:id="rId59" name="Check Box 56">
              <controlPr defaultSize="0" autoFill="0" autoLine="0" autoPict="0">
                <anchor moveWithCells="1">
                  <from>
                    <xdr:col>10</xdr:col>
                    <xdr:colOff>133350</xdr:colOff>
                    <xdr:row>12</xdr:row>
                    <xdr:rowOff>38100</xdr:rowOff>
                  </from>
                  <to>
                    <xdr:col>11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9" r:id="rId60" name="Check Box 57">
              <controlPr defaultSize="0" autoFill="0" autoLine="0" autoPict="0">
                <anchor moveWithCells="1">
                  <from>
                    <xdr:col>10</xdr:col>
                    <xdr:colOff>133350</xdr:colOff>
                    <xdr:row>13</xdr:row>
                    <xdr:rowOff>38100</xdr:rowOff>
                  </from>
                  <to>
                    <xdr:col>11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0" r:id="rId61" name="Check Box 58">
              <controlPr defaultSize="0" autoFill="0" autoLine="0" autoPict="0">
                <anchor moveWithCells="1">
                  <from>
                    <xdr:col>10</xdr:col>
                    <xdr:colOff>133350</xdr:colOff>
                    <xdr:row>14</xdr:row>
                    <xdr:rowOff>38100</xdr:rowOff>
                  </from>
                  <to>
                    <xdr:col>11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1" r:id="rId62" name="Check Box 59">
              <controlPr defaultSize="0" autoFill="0" autoLine="0" autoPict="0">
                <anchor moveWithCells="1">
                  <from>
                    <xdr:col>10</xdr:col>
                    <xdr:colOff>133350</xdr:colOff>
                    <xdr:row>15</xdr:row>
                    <xdr:rowOff>38100</xdr:rowOff>
                  </from>
                  <to>
                    <xdr:col>11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2" r:id="rId63" name="Check Box 60">
              <controlPr defaultSize="0" autoFill="0" autoLine="0" autoPict="0">
                <anchor moveWithCells="1">
                  <from>
                    <xdr:col>10</xdr:col>
                    <xdr:colOff>133350</xdr:colOff>
                    <xdr:row>16</xdr:row>
                    <xdr:rowOff>38100</xdr:rowOff>
                  </from>
                  <to>
                    <xdr:col>11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3" r:id="rId64" name="Check Box 61">
              <controlPr defaultSize="0" autoFill="0" autoLine="0" autoPict="0">
                <anchor moveWithCells="1">
                  <from>
                    <xdr:col>10</xdr:col>
                    <xdr:colOff>133350</xdr:colOff>
                    <xdr:row>17</xdr:row>
                    <xdr:rowOff>38100</xdr:rowOff>
                  </from>
                  <to>
                    <xdr:col>11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4" r:id="rId65" name="Check Box 62">
              <controlPr defaultSize="0" autoFill="0" autoLine="0" autoPict="0">
                <anchor moveWithCells="1">
                  <from>
                    <xdr:col>10</xdr:col>
                    <xdr:colOff>133350</xdr:colOff>
                    <xdr:row>18</xdr:row>
                    <xdr:rowOff>38100</xdr:rowOff>
                  </from>
                  <to>
                    <xdr:col>11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5" r:id="rId66" name="Check Box 63">
              <controlPr defaultSize="0" autoFill="0" autoLine="0" autoPict="0">
                <anchor moveWithCells="1">
                  <from>
                    <xdr:col>10</xdr:col>
                    <xdr:colOff>133350</xdr:colOff>
                    <xdr:row>19</xdr:row>
                    <xdr:rowOff>38100</xdr:rowOff>
                  </from>
                  <to>
                    <xdr:col>11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6" r:id="rId67" name="Check Box 64">
              <controlPr defaultSize="0" autoFill="0" autoLine="0" autoPict="0">
                <anchor moveWithCells="1">
                  <from>
                    <xdr:col>11</xdr:col>
                    <xdr:colOff>133350</xdr:colOff>
                    <xdr:row>11</xdr:row>
                    <xdr:rowOff>38100</xdr:rowOff>
                  </from>
                  <to>
                    <xdr:col>12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7" r:id="rId68" name="Check Box 65">
              <controlPr defaultSize="0" autoFill="0" autoLine="0" autoPict="0">
                <anchor moveWithCells="1">
                  <from>
                    <xdr:col>11</xdr:col>
                    <xdr:colOff>133350</xdr:colOff>
                    <xdr:row>13</xdr:row>
                    <xdr:rowOff>38100</xdr:rowOff>
                  </from>
                  <to>
                    <xdr:col>12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8" r:id="rId69" name="Check Box 66">
              <controlPr defaultSize="0" autoFill="0" autoLine="0" autoPict="0">
                <anchor moveWithCells="1">
                  <from>
                    <xdr:col>11</xdr:col>
                    <xdr:colOff>133350</xdr:colOff>
                    <xdr:row>15</xdr:row>
                    <xdr:rowOff>38100</xdr:rowOff>
                  </from>
                  <to>
                    <xdr:col>12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9" r:id="rId70" name="Check Box 67">
              <controlPr defaultSize="0" autoFill="0" autoLine="0" autoPict="0">
                <anchor moveWithCells="1">
                  <from>
                    <xdr:col>11</xdr:col>
                    <xdr:colOff>133350</xdr:colOff>
                    <xdr:row>16</xdr:row>
                    <xdr:rowOff>38100</xdr:rowOff>
                  </from>
                  <to>
                    <xdr:col>12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0" r:id="rId71" name="Check Box 68">
              <controlPr defaultSize="0" autoFill="0" autoLine="0" autoPict="0">
                <anchor moveWithCells="1">
                  <from>
                    <xdr:col>11</xdr:col>
                    <xdr:colOff>133350</xdr:colOff>
                    <xdr:row>18</xdr:row>
                    <xdr:rowOff>38100</xdr:rowOff>
                  </from>
                  <to>
                    <xdr:col>12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1" r:id="rId72" name="Check Box 69">
              <controlPr defaultSize="0" autoFill="0" autoLine="0" autoPict="0">
                <anchor moveWithCells="1">
                  <from>
                    <xdr:col>11</xdr:col>
                    <xdr:colOff>133350</xdr:colOff>
                    <xdr:row>19</xdr:row>
                    <xdr:rowOff>38100</xdr:rowOff>
                  </from>
                  <to>
                    <xdr:col>12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2" r:id="rId73" name="Check Box 70">
              <controlPr defaultSize="0" autoFill="0" autoLine="0" autoPict="0">
                <anchor moveWithCells="1">
                  <from>
                    <xdr:col>9</xdr:col>
                    <xdr:colOff>133350</xdr:colOff>
                    <xdr:row>24</xdr:row>
                    <xdr:rowOff>38100</xdr:rowOff>
                  </from>
                  <to>
                    <xdr:col>10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3" r:id="rId74" name="Check Box 71">
              <controlPr defaultSize="0" autoFill="0" autoLine="0" autoPict="0">
                <anchor moveWithCells="1">
                  <from>
                    <xdr:col>9</xdr:col>
                    <xdr:colOff>133350</xdr:colOff>
                    <xdr:row>25</xdr:row>
                    <xdr:rowOff>38100</xdr:rowOff>
                  </from>
                  <to>
                    <xdr:col>10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4" r:id="rId75" name="Check Box 72">
              <controlPr defaultSize="0" autoFill="0" autoLine="0" autoPict="0">
                <anchor moveWithCells="1">
                  <from>
                    <xdr:col>9</xdr:col>
                    <xdr:colOff>133350</xdr:colOff>
                    <xdr:row>26</xdr:row>
                    <xdr:rowOff>38100</xdr:rowOff>
                  </from>
                  <to>
                    <xdr:col>10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5" r:id="rId76" name="Check Box 73">
              <controlPr defaultSize="0" autoFill="0" autoLine="0" autoPict="0">
                <anchor moveWithCells="1">
                  <from>
                    <xdr:col>9</xdr:col>
                    <xdr:colOff>133350</xdr:colOff>
                    <xdr:row>27</xdr:row>
                    <xdr:rowOff>38100</xdr:rowOff>
                  </from>
                  <to>
                    <xdr:col>10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6" r:id="rId77" name="Check Box 74">
              <controlPr defaultSize="0" autoFill="0" autoLine="0" autoPict="0">
                <anchor moveWithCells="1">
                  <from>
                    <xdr:col>9</xdr:col>
                    <xdr:colOff>133350</xdr:colOff>
                    <xdr:row>28</xdr:row>
                    <xdr:rowOff>38100</xdr:rowOff>
                  </from>
                  <to>
                    <xdr:col>10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7" r:id="rId78" name="Check Box 75">
              <controlPr defaultSize="0" autoFill="0" autoLine="0" autoPict="0">
                <anchor moveWithCells="1">
                  <from>
                    <xdr:col>10</xdr:col>
                    <xdr:colOff>133350</xdr:colOff>
                    <xdr:row>24</xdr:row>
                    <xdr:rowOff>38100</xdr:rowOff>
                  </from>
                  <to>
                    <xdr:col>11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8" r:id="rId79" name="Check Box 76">
              <controlPr defaultSize="0" autoFill="0" autoLine="0" autoPict="0">
                <anchor moveWithCells="1">
                  <from>
                    <xdr:col>10</xdr:col>
                    <xdr:colOff>133350</xdr:colOff>
                    <xdr:row>25</xdr:row>
                    <xdr:rowOff>38100</xdr:rowOff>
                  </from>
                  <to>
                    <xdr:col>11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9" r:id="rId80" name="Check Box 77">
              <controlPr defaultSize="0" autoFill="0" autoLine="0" autoPict="0">
                <anchor moveWithCells="1">
                  <from>
                    <xdr:col>10</xdr:col>
                    <xdr:colOff>133350</xdr:colOff>
                    <xdr:row>26</xdr:row>
                    <xdr:rowOff>38100</xdr:rowOff>
                  </from>
                  <to>
                    <xdr:col>11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0" r:id="rId81" name="Check Box 78">
              <controlPr defaultSize="0" autoFill="0" autoLine="0" autoPict="0">
                <anchor moveWithCells="1">
                  <from>
                    <xdr:col>10</xdr:col>
                    <xdr:colOff>133350</xdr:colOff>
                    <xdr:row>27</xdr:row>
                    <xdr:rowOff>38100</xdr:rowOff>
                  </from>
                  <to>
                    <xdr:col>11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1" r:id="rId82" name="Check Box 79">
              <controlPr defaultSize="0" autoFill="0" autoLine="0" autoPict="0">
                <anchor moveWithCells="1">
                  <from>
                    <xdr:col>10</xdr:col>
                    <xdr:colOff>133350</xdr:colOff>
                    <xdr:row>28</xdr:row>
                    <xdr:rowOff>38100</xdr:rowOff>
                  </from>
                  <to>
                    <xdr:col>11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2" r:id="rId83" name="Check Box 80">
              <controlPr defaultSize="0" autoFill="0" autoLine="0" autoPict="0">
                <anchor moveWithCells="1">
                  <from>
                    <xdr:col>11</xdr:col>
                    <xdr:colOff>133350</xdr:colOff>
                    <xdr:row>24</xdr:row>
                    <xdr:rowOff>38100</xdr:rowOff>
                  </from>
                  <to>
                    <xdr:col>12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3" r:id="rId84" name="Check Box 81">
              <controlPr defaultSize="0" autoFill="0" autoLine="0" autoPict="0">
                <anchor moveWithCells="1">
                  <from>
                    <xdr:col>11</xdr:col>
                    <xdr:colOff>133350</xdr:colOff>
                    <xdr:row>25</xdr:row>
                    <xdr:rowOff>38100</xdr:rowOff>
                  </from>
                  <to>
                    <xdr:col>12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4" r:id="rId85" name="Check Box 82">
              <controlPr defaultSize="0" autoFill="0" autoLine="0" autoPict="0">
                <anchor moveWithCells="1">
                  <from>
                    <xdr:col>11</xdr:col>
                    <xdr:colOff>133350</xdr:colOff>
                    <xdr:row>26</xdr:row>
                    <xdr:rowOff>38100</xdr:rowOff>
                  </from>
                  <to>
                    <xdr:col>12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5" r:id="rId86" name="Check Box 83">
              <controlPr defaultSize="0" autoFill="0" autoLine="0" autoPict="0">
                <anchor moveWithCells="1">
                  <from>
                    <xdr:col>11</xdr:col>
                    <xdr:colOff>133350</xdr:colOff>
                    <xdr:row>27</xdr:row>
                    <xdr:rowOff>38100</xdr:rowOff>
                  </from>
                  <to>
                    <xdr:col>12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6" r:id="rId87" name="Check Box 84">
              <controlPr defaultSize="0" autoFill="0" autoLine="0" autoPict="0">
                <anchor moveWithCells="1">
                  <from>
                    <xdr:col>12</xdr:col>
                    <xdr:colOff>133350</xdr:colOff>
                    <xdr:row>10</xdr:row>
                    <xdr:rowOff>38100</xdr:rowOff>
                  </from>
                  <to>
                    <xdr:col>13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7" r:id="rId88" name="Check Box 85">
              <controlPr defaultSize="0" autoFill="0" autoLine="0" autoPict="0">
                <anchor moveWithCells="1">
                  <from>
                    <xdr:col>13</xdr:col>
                    <xdr:colOff>133350</xdr:colOff>
                    <xdr:row>10</xdr:row>
                    <xdr:rowOff>38100</xdr:rowOff>
                  </from>
                  <to>
                    <xdr:col>14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8" r:id="rId89" name="Check Box 86">
              <controlPr defaultSize="0" autoFill="0" autoLine="0" autoPict="0">
                <anchor moveWithCells="1">
                  <from>
                    <xdr:col>12</xdr:col>
                    <xdr:colOff>133350</xdr:colOff>
                    <xdr:row>11</xdr:row>
                    <xdr:rowOff>38100</xdr:rowOff>
                  </from>
                  <to>
                    <xdr:col>13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9" r:id="rId90" name="Check Box 87">
              <controlPr defaultSize="0" autoFill="0" autoLine="0" autoPict="0">
                <anchor moveWithCells="1">
                  <from>
                    <xdr:col>12</xdr:col>
                    <xdr:colOff>133350</xdr:colOff>
                    <xdr:row>12</xdr:row>
                    <xdr:rowOff>38100</xdr:rowOff>
                  </from>
                  <to>
                    <xdr:col>13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0" r:id="rId91" name="Check Box 88">
              <controlPr defaultSize="0" autoFill="0" autoLine="0" autoPict="0">
                <anchor moveWithCells="1">
                  <from>
                    <xdr:col>12</xdr:col>
                    <xdr:colOff>133350</xdr:colOff>
                    <xdr:row>13</xdr:row>
                    <xdr:rowOff>38100</xdr:rowOff>
                  </from>
                  <to>
                    <xdr:col>13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1" r:id="rId92" name="Check Box 89">
              <controlPr defaultSize="0" autoFill="0" autoLine="0" autoPict="0">
                <anchor moveWithCells="1">
                  <from>
                    <xdr:col>12</xdr:col>
                    <xdr:colOff>133350</xdr:colOff>
                    <xdr:row>14</xdr:row>
                    <xdr:rowOff>38100</xdr:rowOff>
                  </from>
                  <to>
                    <xdr:col>13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2" r:id="rId93" name="Check Box 90">
              <controlPr defaultSize="0" autoFill="0" autoLine="0" autoPict="0">
                <anchor moveWithCells="1">
                  <from>
                    <xdr:col>12</xdr:col>
                    <xdr:colOff>133350</xdr:colOff>
                    <xdr:row>15</xdr:row>
                    <xdr:rowOff>38100</xdr:rowOff>
                  </from>
                  <to>
                    <xdr:col>13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3" r:id="rId94" name="Check Box 91">
              <controlPr defaultSize="0" autoFill="0" autoLine="0" autoPict="0">
                <anchor moveWithCells="1">
                  <from>
                    <xdr:col>12</xdr:col>
                    <xdr:colOff>133350</xdr:colOff>
                    <xdr:row>16</xdr:row>
                    <xdr:rowOff>38100</xdr:rowOff>
                  </from>
                  <to>
                    <xdr:col>13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4" r:id="rId95" name="Check Box 92">
              <controlPr defaultSize="0" autoFill="0" autoLine="0" autoPict="0">
                <anchor moveWithCells="1">
                  <from>
                    <xdr:col>12</xdr:col>
                    <xdr:colOff>133350</xdr:colOff>
                    <xdr:row>17</xdr:row>
                    <xdr:rowOff>38100</xdr:rowOff>
                  </from>
                  <to>
                    <xdr:col>13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5" r:id="rId96" name="Check Box 93">
              <controlPr defaultSize="0" autoFill="0" autoLine="0" autoPict="0">
                <anchor moveWithCells="1">
                  <from>
                    <xdr:col>12</xdr:col>
                    <xdr:colOff>133350</xdr:colOff>
                    <xdr:row>18</xdr:row>
                    <xdr:rowOff>38100</xdr:rowOff>
                  </from>
                  <to>
                    <xdr:col>13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6" r:id="rId97" name="Check Box 94">
              <controlPr defaultSize="0" autoFill="0" autoLine="0" autoPict="0">
                <anchor moveWithCells="1">
                  <from>
                    <xdr:col>12</xdr:col>
                    <xdr:colOff>133350</xdr:colOff>
                    <xdr:row>19</xdr:row>
                    <xdr:rowOff>38100</xdr:rowOff>
                  </from>
                  <to>
                    <xdr:col>13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7" r:id="rId98" name="Check Box 95">
              <controlPr defaultSize="0" autoFill="0" autoLine="0" autoPict="0">
                <anchor moveWithCells="1">
                  <from>
                    <xdr:col>13</xdr:col>
                    <xdr:colOff>133350</xdr:colOff>
                    <xdr:row>11</xdr:row>
                    <xdr:rowOff>38100</xdr:rowOff>
                  </from>
                  <to>
                    <xdr:col>14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8" r:id="rId99" name="Check Box 96">
              <controlPr defaultSize="0" autoFill="0" autoLine="0" autoPict="0">
                <anchor moveWithCells="1">
                  <from>
                    <xdr:col>13</xdr:col>
                    <xdr:colOff>133350</xdr:colOff>
                    <xdr:row>12</xdr:row>
                    <xdr:rowOff>38100</xdr:rowOff>
                  </from>
                  <to>
                    <xdr:col>14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9" r:id="rId100" name="Check Box 97">
              <controlPr defaultSize="0" autoFill="0" autoLine="0" autoPict="0">
                <anchor moveWithCells="1">
                  <from>
                    <xdr:col>13</xdr:col>
                    <xdr:colOff>133350</xdr:colOff>
                    <xdr:row>13</xdr:row>
                    <xdr:rowOff>38100</xdr:rowOff>
                  </from>
                  <to>
                    <xdr:col>14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0" r:id="rId101" name="Check Box 98">
              <controlPr defaultSize="0" autoFill="0" autoLine="0" autoPict="0">
                <anchor moveWithCells="1">
                  <from>
                    <xdr:col>13</xdr:col>
                    <xdr:colOff>133350</xdr:colOff>
                    <xdr:row>14</xdr:row>
                    <xdr:rowOff>38100</xdr:rowOff>
                  </from>
                  <to>
                    <xdr:col>14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1" r:id="rId102" name="Check Box 99">
              <controlPr defaultSize="0" autoFill="0" autoLine="0" autoPict="0">
                <anchor moveWithCells="1">
                  <from>
                    <xdr:col>13</xdr:col>
                    <xdr:colOff>133350</xdr:colOff>
                    <xdr:row>15</xdr:row>
                    <xdr:rowOff>38100</xdr:rowOff>
                  </from>
                  <to>
                    <xdr:col>14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2" r:id="rId103" name="Check Box 100">
              <controlPr defaultSize="0" autoFill="0" autoLine="0" autoPict="0">
                <anchor moveWithCells="1">
                  <from>
                    <xdr:col>13</xdr:col>
                    <xdr:colOff>133350</xdr:colOff>
                    <xdr:row>16</xdr:row>
                    <xdr:rowOff>38100</xdr:rowOff>
                  </from>
                  <to>
                    <xdr:col>14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3" r:id="rId104" name="Check Box 101">
              <controlPr defaultSize="0" autoFill="0" autoLine="0" autoPict="0">
                <anchor moveWithCells="1">
                  <from>
                    <xdr:col>13</xdr:col>
                    <xdr:colOff>133350</xdr:colOff>
                    <xdr:row>17</xdr:row>
                    <xdr:rowOff>38100</xdr:rowOff>
                  </from>
                  <to>
                    <xdr:col>14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4" r:id="rId105" name="Check Box 102">
              <controlPr defaultSize="0" autoFill="0" autoLine="0" autoPict="0">
                <anchor moveWithCells="1">
                  <from>
                    <xdr:col>13</xdr:col>
                    <xdr:colOff>133350</xdr:colOff>
                    <xdr:row>18</xdr:row>
                    <xdr:rowOff>38100</xdr:rowOff>
                  </from>
                  <to>
                    <xdr:col>14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5" r:id="rId106" name="Check Box 103">
              <controlPr defaultSize="0" autoFill="0" autoLine="0" autoPict="0">
                <anchor moveWithCells="1">
                  <from>
                    <xdr:col>13</xdr:col>
                    <xdr:colOff>133350</xdr:colOff>
                    <xdr:row>19</xdr:row>
                    <xdr:rowOff>38100</xdr:rowOff>
                  </from>
                  <to>
                    <xdr:col>14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6" r:id="rId107" name="Check Box 104">
              <controlPr defaultSize="0" autoFill="0" autoLine="0" autoPict="0">
                <anchor moveWithCells="1">
                  <from>
                    <xdr:col>14</xdr:col>
                    <xdr:colOff>133350</xdr:colOff>
                    <xdr:row>11</xdr:row>
                    <xdr:rowOff>38100</xdr:rowOff>
                  </from>
                  <to>
                    <xdr:col>15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7" r:id="rId108" name="Check Box 105">
              <controlPr defaultSize="0" autoFill="0" autoLine="0" autoPict="0">
                <anchor moveWithCells="1">
                  <from>
                    <xdr:col>14</xdr:col>
                    <xdr:colOff>133350</xdr:colOff>
                    <xdr:row>13</xdr:row>
                    <xdr:rowOff>38100</xdr:rowOff>
                  </from>
                  <to>
                    <xdr:col>15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8" r:id="rId109" name="Check Box 106">
              <controlPr defaultSize="0" autoFill="0" autoLine="0" autoPict="0">
                <anchor moveWithCells="1">
                  <from>
                    <xdr:col>14</xdr:col>
                    <xdr:colOff>133350</xdr:colOff>
                    <xdr:row>15</xdr:row>
                    <xdr:rowOff>38100</xdr:rowOff>
                  </from>
                  <to>
                    <xdr:col>15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9" r:id="rId110" name="Check Box 107">
              <controlPr defaultSize="0" autoFill="0" autoLine="0" autoPict="0">
                <anchor moveWithCells="1">
                  <from>
                    <xdr:col>14</xdr:col>
                    <xdr:colOff>133350</xdr:colOff>
                    <xdr:row>16</xdr:row>
                    <xdr:rowOff>38100</xdr:rowOff>
                  </from>
                  <to>
                    <xdr:col>15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0" r:id="rId111" name="Check Box 108">
              <controlPr defaultSize="0" autoFill="0" autoLine="0" autoPict="0">
                <anchor moveWithCells="1">
                  <from>
                    <xdr:col>14</xdr:col>
                    <xdr:colOff>133350</xdr:colOff>
                    <xdr:row>18</xdr:row>
                    <xdr:rowOff>38100</xdr:rowOff>
                  </from>
                  <to>
                    <xdr:col>15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1" r:id="rId112" name="Check Box 109">
              <controlPr defaultSize="0" autoFill="0" autoLine="0" autoPict="0">
                <anchor moveWithCells="1">
                  <from>
                    <xdr:col>14</xdr:col>
                    <xdr:colOff>133350</xdr:colOff>
                    <xdr:row>19</xdr:row>
                    <xdr:rowOff>38100</xdr:rowOff>
                  </from>
                  <to>
                    <xdr:col>15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2" r:id="rId113" name="Check Box 110">
              <controlPr defaultSize="0" autoFill="0" autoLine="0" autoPict="0">
                <anchor moveWithCells="1">
                  <from>
                    <xdr:col>12</xdr:col>
                    <xdr:colOff>133350</xdr:colOff>
                    <xdr:row>24</xdr:row>
                    <xdr:rowOff>38100</xdr:rowOff>
                  </from>
                  <to>
                    <xdr:col>13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3" r:id="rId114" name="Check Box 111">
              <controlPr defaultSize="0" autoFill="0" autoLine="0" autoPict="0">
                <anchor moveWithCells="1">
                  <from>
                    <xdr:col>12</xdr:col>
                    <xdr:colOff>133350</xdr:colOff>
                    <xdr:row>25</xdr:row>
                    <xdr:rowOff>38100</xdr:rowOff>
                  </from>
                  <to>
                    <xdr:col>13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4" r:id="rId115" name="Check Box 112">
              <controlPr defaultSize="0" autoFill="0" autoLine="0" autoPict="0">
                <anchor moveWithCells="1">
                  <from>
                    <xdr:col>12</xdr:col>
                    <xdr:colOff>133350</xdr:colOff>
                    <xdr:row>26</xdr:row>
                    <xdr:rowOff>38100</xdr:rowOff>
                  </from>
                  <to>
                    <xdr:col>13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5" r:id="rId116" name="Check Box 113">
              <controlPr defaultSize="0" autoFill="0" autoLine="0" autoPict="0">
                <anchor moveWithCells="1">
                  <from>
                    <xdr:col>12</xdr:col>
                    <xdr:colOff>133350</xdr:colOff>
                    <xdr:row>27</xdr:row>
                    <xdr:rowOff>38100</xdr:rowOff>
                  </from>
                  <to>
                    <xdr:col>13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6" r:id="rId117" name="Check Box 114">
              <controlPr defaultSize="0" autoFill="0" autoLine="0" autoPict="0">
                <anchor moveWithCells="1">
                  <from>
                    <xdr:col>12</xdr:col>
                    <xdr:colOff>133350</xdr:colOff>
                    <xdr:row>28</xdr:row>
                    <xdr:rowOff>38100</xdr:rowOff>
                  </from>
                  <to>
                    <xdr:col>13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7" r:id="rId118" name="Check Box 115">
              <controlPr defaultSize="0" autoFill="0" autoLine="0" autoPict="0">
                <anchor moveWithCells="1">
                  <from>
                    <xdr:col>13</xdr:col>
                    <xdr:colOff>133350</xdr:colOff>
                    <xdr:row>24</xdr:row>
                    <xdr:rowOff>38100</xdr:rowOff>
                  </from>
                  <to>
                    <xdr:col>14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8" r:id="rId119" name="Check Box 116">
              <controlPr defaultSize="0" autoFill="0" autoLine="0" autoPict="0">
                <anchor moveWithCells="1">
                  <from>
                    <xdr:col>13</xdr:col>
                    <xdr:colOff>133350</xdr:colOff>
                    <xdr:row>25</xdr:row>
                    <xdr:rowOff>38100</xdr:rowOff>
                  </from>
                  <to>
                    <xdr:col>14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9" r:id="rId120" name="Check Box 117">
              <controlPr defaultSize="0" autoFill="0" autoLine="0" autoPict="0">
                <anchor moveWithCells="1">
                  <from>
                    <xdr:col>13</xdr:col>
                    <xdr:colOff>133350</xdr:colOff>
                    <xdr:row>26</xdr:row>
                    <xdr:rowOff>38100</xdr:rowOff>
                  </from>
                  <to>
                    <xdr:col>14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0" r:id="rId121" name="Check Box 118">
              <controlPr defaultSize="0" autoFill="0" autoLine="0" autoPict="0">
                <anchor moveWithCells="1">
                  <from>
                    <xdr:col>13</xdr:col>
                    <xdr:colOff>133350</xdr:colOff>
                    <xdr:row>27</xdr:row>
                    <xdr:rowOff>38100</xdr:rowOff>
                  </from>
                  <to>
                    <xdr:col>14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1" r:id="rId122" name="Check Box 119">
              <controlPr defaultSize="0" autoFill="0" autoLine="0" autoPict="0">
                <anchor moveWithCells="1">
                  <from>
                    <xdr:col>13</xdr:col>
                    <xdr:colOff>133350</xdr:colOff>
                    <xdr:row>28</xdr:row>
                    <xdr:rowOff>38100</xdr:rowOff>
                  </from>
                  <to>
                    <xdr:col>14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2" r:id="rId123" name="Check Box 120">
              <controlPr defaultSize="0" autoFill="0" autoLine="0" autoPict="0">
                <anchor moveWithCells="1">
                  <from>
                    <xdr:col>14</xdr:col>
                    <xdr:colOff>133350</xdr:colOff>
                    <xdr:row>24</xdr:row>
                    <xdr:rowOff>38100</xdr:rowOff>
                  </from>
                  <to>
                    <xdr:col>15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3" r:id="rId124" name="Check Box 121">
              <controlPr defaultSize="0" autoFill="0" autoLine="0" autoPict="0">
                <anchor moveWithCells="1">
                  <from>
                    <xdr:col>14</xdr:col>
                    <xdr:colOff>133350</xdr:colOff>
                    <xdr:row>25</xdr:row>
                    <xdr:rowOff>38100</xdr:rowOff>
                  </from>
                  <to>
                    <xdr:col>15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4" r:id="rId125" name="Check Box 122">
              <controlPr defaultSize="0" autoFill="0" autoLine="0" autoPict="0">
                <anchor moveWithCells="1">
                  <from>
                    <xdr:col>14</xdr:col>
                    <xdr:colOff>133350</xdr:colOff>
                    <xdr:row>26</xdr:row>
                    <xdr:rowOff>38100</xdr:rowOff>
                  </from>
                  <to>
                    <xdr:col>15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5" r:id="rId126" name="Check Box 123">
              <controlPr defaultSize="0" autoFill="0" autoLine="0" autoPict="0">
                <anchor moveWithCells="1">
                  <from>
                    <xdr:col>14</xdr:col>
                    <xdr:colOff>133350</xdr:colOff>
                    <xdr:row>27</xdr:row>
                    <xdr:rowOff>38100</xdr:rowOff>
                  </from>
                  <to>
                    <xdr:col>15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6" r:id="rId127" name="Check Box 124">
              <controlPr defaultSize="0" autoFill="0" autoLine="0" autoPict="0">
                <anchor moveWithCells="1">
                  <from>
                    <xdr:col>15</xdr:col>
                    <xdr:colOff>133350</xdr:colOff>
                    <xdr:row>10</xdr:row>
                    <xdr:rowOff>38100</xdr:rowOff>
                  </from>
                  <to>
                    <xdr:col>16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7" r:id="rId128" name="Check Box 125">
              <controlPr defaultSize="0" autoFill="0" autoLine="0" autoPict="0">
                <anchor moveWithCells="1">
                  <from>
                    <xdr:col>16</xdr:col>
                    <xdr:colOff>133350</xdr:colOff>
                    <xdr:row>10</xdr:row>
                    <xdr:rowOff>38100</xdr:rowOff>
                  </from>
                  <to>
                    <xdr:col>17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8" r:id="rId129" name="Check Box 126">
              <controlPr defaultSize="0" autoFill="0" autoLine="0" autoPict="0">
                <anchor moveWithCells="1">
                  <from>
                    <xdr:col>15</xdr:col>
                    <xdr:colOff>133350</xdr:colOff>
                    <xdr:row>11</xdr:row>
                    <xdr:rowOff>38100</xdr:rowOff>
                  </from>
                  <to>
                    <xdr:col>16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9" r:id="rId130" name="Check Box 127">
              <controlPr defaultSize="0" autoFill="0" autoLine="0" autoPict="0">
                <anchor moveWithCells="1">
                  <from>
                    <xdr:col>15</xdr:col>
                    <xdr:colOff>133350</xdr:colOff>
                    <xdr:row>12</xdr:row>
                    <xdr:rowOff>38100</xdr:rowOff>
                  </from>
                  <to>
                    <xdr:col>16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0" r:id="rId131" name="Check Box 128">
              <controlPr defaultSize="0" autoFill="0" autoLine="0" autoPict="0">
                <anchor moveWithCells="1">
                  <from>
                    <xdr:col>15</xdr:col>
                    <xdr:colOff>133350</xdr:colOff>
                    <xdr:row>13</xdr:row>
                    <xdr:rowOff>38100</xdr:rowOff>
                  </from>
                  <to>
                    <xdr:col>16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1" r:id="rId132" name="Check Box 129">
              <controlPr defaultSize="0" autoFill="0" autoLine="0" autoPict="0">
                <anchor moveWithCells="1">
                  <from>
                    <xdr:col>15</xdr:col>
                    <xdr:colOff>133350</xdr:colOff>
                    <xdr:row>14</xdr:row>
                    <xdr:rowOff>38100</xdr:rowOff>
                  </from>
                  <to>
                    <xdr:col>16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2" r:id="rId133" name="Check Box 130">
              <controlPr defaultSize="0" autoFill="0" autoLine="0" autoPict="0">
                <anchor moveWithCells="1">
                  <from>
                    <xdr:col>15</xdr:col>
                    <xdr:colOff>133350</xdr:colOff>
                    <xdr:row>15</xdr:row>
                    <xdr:rowOff>38100</xdr:rowOff>
                  </from>
                  <to>
                    <xdr:col>16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3" r:id="rId134" name="Check Box 131">
              <controlPr defaultSize="0" autoFill="0" autoLine="0" autoPict="0">
                <anchor moveWithCells="1">
                  <from>
                    <xdr:col>15</xdr:col>
                    <xdr:colOff>133350</xdr:colOff>
                    <xdr:row>16</xdr:row>
                    <xdr:rowOff>38100</xdr:rowOff>
                  </from>
                  <to>
                    <xdr:col>16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4" r:id="rId135" name="Check Box 132">
              <controlPr defaultSize="0" autoFill="0" autoLine="0" autoPict="0">
                <anchor moveWithCells="1">
                  <from>
                    <xdr:col>15</xdr:col>
                    <xdr:colOff>133350</xdr:colOff>
                    <xdr:row>17</xdr:row>
                    <xdr:rowOff>38100</xdr:rowOff>
                  </from>
                  <to>
                    <xdr:col>16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5" r:id="rId136" name="Check Box 133">
              <controlPr defaultSize="0" autoFill="0" autoLine="0" autoPict="0">
                <anchor moveWithCells="1">
                  <from>
                    <xdr:col>15</xdr:col>
                    <xdr:colOff>133350</xdr:colOff>
                    <xdr:row>18</xdr:row>
                    <xdr:rowOff>38100</xdr:rowOff>
                  </from>
                  <to>
                    <xdr:col>16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6" r:id="rId137" name="Check Box 134">
              <controlPr defaultSize="0" autoFill="0" autoLine="0" autoPict="0">
                <anchor moveWithCells="1">
                  <from>
                    <xdr:col>15</xdr:col>
                    <xdr:colOff>133350</xdr:colOff>
                    <xdr:row>19</xdr:row>
                    <xdr:rowOff>38100</xdr:rowOff>
                  </from>
                  <to>
                    <xdr:col>16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7" r:id="rId138" name="Check Box 135">
              <controlPr defaultSize="0" autoFill="0" autoLine="0" autoPict="0">
                <anchor moveWithCells="1">
                  <from>
                    <xdr:col>16</xdr:col>
                    <xdr:colOff>133350</xdr:colOff>
                    <xdr:row>11</xdr:row>
                    <xdr:rowOff>38100</xdr:rowOff>
                  </from>
                  <to>
                    <xdr:col>17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8" r:id="rId139" name="Check Box 136">
              <controlPr defaultSize="0" autoFill="0" autoLine="0" autoPict="0">
                <anchor moveWithCells="1">
                  <from>
                    <xdr:col>16</xdr:col>
                    <xdr:colOff>133350</xdr:colOff>
                    <xdr:row>12</xdr:row>
                    <xdr:rowOff>38100</xdr:rowOff>
                  </from>
                  <to>
                    <xdr:col>17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9" r:id="rId140" name="Check Box 137">
              <controlPr defaultSize="0" autoFill="0" autoLine="0" autoPict="0">
                <anchor moveWithCells="1">
                  <from>
                    <xdr:col>16</xdr:col>
                    <xdr:colOff>133350</xdr:colOff>
                    <xdr:row>13</xdr:row>
                    <xdr:rowOff>38100</xdr:rowOff>
                  </from>
                  <to>
                    <xdr:col>17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0" r:id="rId141" name="Check Box 138">
              <controlPr defaultSize="0" autoFill="0" autoLine="0" autoPict="0">
                <anchor moveWithCells="1">
                  <from>
                    <xdr:col>16</xdr:col>
                    <xdr:colOff>133350</xdr:colOff>
                    <xdr:row>14</xdr:row>
                    <xdr:rowOff>38100</xdr:rowOff>
                  </from>
                  <to>
                    <xdr:col>17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1" r:id="rId142" name="Check Box 139">
              <controlPr defaultSize="0" autoFill="0" autoLine="0" autoPict="0">
                <anchor moveWithCells="1">
                  <from>
                    <xdr:col>16</xdr:col>
                    <xdr:colOff>133350</xdr:colOff>
                    <xdr:row>15</xdr:row>
                    <xdr:rowOff>38100</xdr:rowOff>
                  </from>
                  <to>
                    <xdr:col>17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2" r:id="rId143" name="Check Box 140">
              <controlPr defaultSize="0" autoFill="0" autoLine="0" autoPict="0">
                <anchor moveWithCells="1">
                  <from>
                    <xdr:col>16</xdr:col>
                    <xdr:colOff>133350</xdr:colOff>
                    <xdr:row>16</xdr:row>
                    <xdr:rowOff>38100</xdr:rowOff>
                  </from>
                  <to>
                    <xdr:col>17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3" r:id="rId144" name="Check Box 141">
              <controlPr defaultSize="0" autoFill="0" autoLine="0" autoPict="0">
                <anchor moveWithCells="1">
                  <from>
                    <xdr:col>16</xdr:col>
                    <xdr:colOff>133350</xdr:colOff>
                    <xdr:row>17</xdr:row>
                    <xdr:rowOff>38100</xdr:rowOff>
                  </from>
                  <to>
                    <xdr:col>17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4" r:id="rId145" name="Check Box 142">
              <controlPr defaultSize="0" autoFill="0" autoLine="0" autoPict="0">
                <anchor moveWithCells="1">
                  <from>
                    <xdr:col>16</xdr:col>
                    <xdr:colOff>133350</xdr:colOff>
                    <xdr:row>18</xdr:row>
                    <xdr:rowOff>38100</xdr:rowOff>
                  </from>
                  <to>
                    <xdr:col>17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5" r:id="rId146" name="Check Box 143">
              <controlPr defaultSize="0" autoFill="0" autoLine="0" autoPict="0">
                <anchor moveWithCells="1">
                  <from>
                    <xdr:col>16</xdr:col>
                    <xdr:colOff>133350</xdr:colOff>
                    <xdr:row>19</xdr:row>
                    <xdr:rowOff>38100</xdr:rowOff>
                  </from>
                  <to>
                    <xdr:col>17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6" r:id="rId147" name="Check Box 144">
              <controlPr defaultSize="0" autoFill="0" autoLine="0" autoPict="0">
                <anchor moveWithCells="1">
                  <from>
                    <xdr:col>17</xdr:col>
                    <xdr:colOff>133350</xdr:colOff>
                    <xdr:row>11</xdr:row>
                    <xdr:rowOff>38100</xdr:rowOff>
                  </from>
                  <to>
                    <xdr:col>18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7" r:id="rId148" name="Check Box 145">
              <controlPr defaultSize="0" autoFill="0" autoLine="0" autoPict="0">
                <anchor moveWithCells="1">
                  <from>
                    <xdr:col>17</xdr:col>
                    <xdr:colOff>133350</xdr:colOff>
                    <xdr:row>13</xdr:row>
                    <xdr:rowOff>38100</xdr:rowOff>
                  </from>
                  <to>
                    <xdr:col>18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8" r:id="rId149" name="Check Box 146">
              <controlPr defaultSize="0" autoFill="0" autoLine="0" autoPict="0">
                <anchor moveWithCells="1">
                  <from>
                    <xdr:col>17</xdr:col>
                    <xdr:colOff>133350</xdr:colOff>
                    <xdr:row>15</xdr:row>
                    <xdr:rowOff>38100</xdr:rowOff>
                  </from>
                  <to>
                    <xdr:col>18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9" r:id="rId150" name="Check Box 147">
              <controlPr defaultSize="0" autoFill="0" autoLine="0" autoPict="0">
                <anchor moveWithCells="1">
                  <from>
                    <xdr:col>17</xdr:col>
                    <xdr:colOff>133350</xdr:colOff>
                    <xdr:row>16</xdr:row>
                    <xdr:rowOff>38100</xdr:rowOff>
                  </from>
                  <to>
                    <xdr:col>18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0" r:id="rId151" name="Check Box 148">
              <controlPr defaultSize="0" autoFill="0" autoLine="0" autoPict="0">
                <anchor moveWithCells="1">
                  <from>
                    <xdr:col>17</xdr:col>
                    <xdr:colOff>133350</xdr:colOff>
                    <xdr:row>18</xdr:row>
                    <xdr:rowOff>38100</xdr:rowOff>
                  </from>
                  <to>
                    <xdr:col>18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1" r:id="rId152" name="Check Box 149">
              <controlPr defaultSize="0" autoFill="0" autoLine="0" autoPict="0">
                <anchor moveWithCells="1">
                  <from>
                    <xdr:col>17</xdr:col>
                    <xdr:colOff>133350</xdr:colOff>
                    <xdr:row>19</xdr:row>
                    <xdr:rowOff>38100</xdr:rowOff>
                  </from>
                  <to>
                    <xdr:col>18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2" r:id="rId153" name="Check Box 150">
              <controlPr defaultSize="0" autoFill="0" autoLine="0" autoPict="0">
                <anchor moveWithCells="1">
                  <from>
                    <xdr:col>15</xdr:col>
                    <xdr:colOff>133350</xdr:colOff>
                    <xdr:row>24</xdr:row>
                    <xdr:rowOff>38100</xdr:rowOff>
                  </from>
                  <to>
                    <xdr:col>16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3" r:id="rId154" name="Check Box 151">
              <controlPr defaultSize="0" autoFill="0" autoLine="0" autoPict="0">
                <anchor moveWithCells="1">
                  <from>
                    <xdr:col>15</xdr:col>
                    <xdr:colOff>133350</xdr:colOff>
                    <xdr:row>25</xdr:row>
                    <xdr:rowOff>38100</xdr:rowOff>
                  </from>
                  <to>
                    <xdr:col>16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4" r:id="rId155" name="Check Box 152">
              <controlPr defaultSize="0" autoFill="0" autoLine="0" autoPict="0">
                <anchor moveWithCells="1">
                  <from>
                    <xdr:col>15</xdr:col>
                    <xdr:colOff>133350</xdr:colOff>
                    <xdr:row>26</xdr:row>
                    <xdr:rowOff>38100</xdr:rowOff>
                  </from>
                  <to>
                    <xdr:col>16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5" r:id="rId156" name="Check Box 153">
              <controlPr defaultSize="0" autoFill="0" autoLine="0" autoPict="0">
                <anchor moveWithCells="1">
                  <from>
                    <xdr:col>15</xdr:col>
                    <xdr:colOff>133350</xdr:colOff>
                    <xdr:row>27</xdr:row>
                    <xdr:rowOff>38100</xdr:rowOff>
                  </from>
                  <to>
                    <xdr:col>16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6" r:id="rId157" name="Check Box 154">
              <controlPr defaultSize="0" autoFill="0" autoLine="0" autoPict="0">
                <anchor moveWithCells="1">
                  <from>
                    <xdr:col>15</xdr:col>
                    <xdr:colOff>133350</xdr:colOff>
                    <xdr:row>28</xdr:row>
                    <xdr:rowOff>38100</xdr:rowOff>
                  </from>
                  <to>
                    <xdr:col>16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7" r:id="rId158" name="Check Box 155">
              <controlPr defaultSize="0" autoFill="0" autoLine="0" autoPict="0">
                <anchor moveWithCells="1">
                  <from>
                    <xdr:col>16</xdr:col>
                    <xdr:colOff>133350</xdr:colOff>
                    <xdr:row>24</xdr:row>
                    <xdr:rowOff>38100</xdr:rowOff>
                  </from>
                  <to>
                    <xdr:col>17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8" r:id="rId159" name="Check Box 156">
              <controlPr defaultSize="0" autoFill="0" autoLine="0" autoPict="0">
                <anchor moveWithCells="1">
                  <from>
                    <xdr:col>16</xdr:col>
                    <xdr:colOff>133350</xdr:colOff>
                    <xdr:row>25</xdr:row>
                    <xdr:rowOff>38100</xdr:rowOff>
                  </from>
                  <to>
                    <xdr:col>17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9" r:id="rId160" name="Check Box 157">
              <controlPr defaultSize="0" autoFill="0" autoLine="0" autoPict="0">
                <anchor moveWithCells="1">
                  <from>
                    <xdr:col>16</xdr:col>
                    <xdr:colOff>133350</xdr:colOff>
                    <xdr:row>26</xdr:row>
                    <xdr:rowOff>38100</xdr:rowOff>
                  </from>
                  <to>
                    <xdr:col>17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0" r:id="rId161" name="Check Box 158">
              <controlPr defaultSize="0" autoFill="0" autoLine="0" autoPict="0">
                <anchor moveWithCells="1">
                  <from>
                    <xdr:col>16</xdr:col>
                    <xdr:colOff>133350</xdr:colOff>
                    <xdr:row>27</xdr:row>
                    <xdr:rowOff>38100</xdr:rowOff>
                  </from>
                  <to>
                    <xdr:col>17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1" r:id="rId162" name="Check Box 159">
              <controlPr defaultSize="0" autoFill="0" autoLine="0" autoPict="0">
                <anchor moveWithCells="1">
                  <from>
                    <xdr:col>16</xdr:col>
                    <xdr:colOff>133350</xdr:colOff>
                    <xdr:row>28</xdr:row>
                    <xdr:rowOff>38100</xdr:rowOff>
                  </from>
                  <to>
                    <xdr:col>17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2" r:id="rId163" name="Check Box 160">
              <controlPr defaultSize="0" autoFill="0" autoLine="0" autoPict="0">
                <anchor moveWithCells="1">
                  <from>
                    <xdr:col>17</xdr:col>
                    <xdr:colOff>133350</xdr:colOff>
                    <xdr:row>24</xdr:row>
                    <xdr:rowOff>38100</xdr:rowOff>
                  </from>
                  <to>
                    <xdr:col>18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3" r:id="rId164" name="Check Box 161">
              <controlPr defaultSize="0" autoFill="0" autoLine="0" autoPict="0">
                <anchor moveWithCells="1">
                  <from>
                    <xdr:col>17</xdr:col>
                    <xdr:colOff>133350</xdr:colOff>
                    <xdr:row>25</xdr:row>
                    <xdr:rowOff>38100</xdr:rowOff>
                  </from>
                  <to>
                    <xdr:col>18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4" r:id="rId165" name="Check Box 162">
              <controlPr defaultSize="0" autoFill="0" autoLine="0" autoPict="0">
                <anchor moveWithCells="1">
                  <from>
                    <xdr:col>17</xdr:col>
                    <xdr:colOff>133350</xdr:colOff>
                    <xdr:row>26</xdr:row>
                    <xdr:rowOff>38100</xdr:rowOff>
                  </from>
                  <to>
                    <xdr:col>18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5" r:id="rId166" name="Check Box 163">
              <controlPr defaultSize="0" autoFill="0" autoLine="0" autoPict="0">
                <anchor moveWithCells="1">
                  <from>
                    <xdr:col>17</xdr:col>
                    <xdr:colOff>133350</xdr:colOff>
                    <xdr:row>27</xdr:row>
                    <xdr:rowOff>38100</xdr:rowOff>
                  </from>
                  <to>
                    <xdr:col>18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6" r:id="rId167" name="Check Box 164">
              <controlPr defaultSize="0" autoFill="0" autoLine="0" autoPict="0">
                <anchor moveWithCells="1">
                  <from>
                    <xdr:col>21</xdr:col>
                    <xdr:colOff>133350</xdr:colOff>
                    <xdr:row>10</xdr:row>
                    <xdr:rowOff>38100</xdr:rowOff>
                  </from>
                  <to>
                    <xdr:col>22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7" r:id="rId168" name="Check Box 165">
              <controlPr defaultSize="0" autoFill="0" autoLine="0" autoPict="0">
                <anchor moveWithCells="1">
                  <from>
                    <xdr:col>22</xdr:col>
                    <xdr:colOff>133350</xdr:colOff>
                    <xdr:row>10</xdr:row>
                    <xdr:rowOff>38100</xdr:rowOff>
                  </from>
                  <to>
                    <xdr:col>23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8" r:id="rId169" name="Check Box 166">
              <controlPr defaultSize="0" autoFill="0" autoLine="0" autoPict="0">
                <anchor moveWithCells="1">
                  <from>
                    <xdr:col>21</xdr:col>
                    <xdr:colOff>133350</xdr:colOff>
                    <xdr:row>11</xdr:row>
                    <xdr:rowOff>38100</xdr:rowOff>
                  </from>
                  <to>
                    <xdr:col>22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9" r:id="rId170" name="Check Box 167">
              <controlPr defaultSize="0" autoFill="0" autoLine="0" autoPict="0">
                <anchor moveWithCells="1">
                  <from>
                    <xdr:col>21</xdr:col>
                    <xdr:colOff>133350</xdr:colOff>
                    <xdr:row>12</xdr:row>
                    <xdr:rowOff>38100</xdr:rowOff>
                  </from>
                  <to>
                    <xdr:col>22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0" r:id="rId171" name="Check Box 168">
              <controlPr defaultSize="0" autoFill="0" autoLine="0" autoPict="0">
                <anchor moveWithCells="1">
                  <from>
                    <xdr:col>21</xdr:col>
                    <xdr:colOff>133350</xdr:colOff>
                    <xdr:row>13</xdr:row>
                    <xdr:rowOff>38100</xdr:rowOff>
                  </from>
                  <to>
                    <xdr:col>22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1" r:id="rId172" name="Check Box 169">
              <controlPr defaultSize="0" autoFill="0" autoLine="0" autoPict="0">
                <anchor moveWithCells="1">
                  <from>
                    <xdr:col>21</xdr:col>
                    <xdr:colOff>133350</xdr:colOff>
                    <xdr:row>14</xdr:row>
                    <xdr:rowOff>38100</xdr:rowOff>
                  </from>
                  <to>
                    <xdr:col>22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2" r:id="rId173" name="Check Box 170">
              <controlPr defaultSize="0" autoFill="0" autoLine="0" autoPict="0">
                <anchor moveWithCells="1">
                  <from>
                    <xdr:col>21</xdr:col>
                    <xdr:colOff>133350</xdr:colOff>
                    <xdr:row>15</xdr:row>
                    <xdr:rowOff>38100</xdr:rowOff>
                  </from>
                  <to>
                    <xdr:col>22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3" r:id="rId174" name="Check Box 171">
              <controlPr defaultSize="0" autoFill="0" autoLine="0" autoPict="0">
                <anchor moveWithCells="1">
                  <from>
                    <xdr:col>21</xdr:col>
                    <xdr:colOff>133350</xdr:colOff>
                    <xdr:row>16</xdr:row>
                    <xdr:rowOff>38100</xdr:rowOff>
                  </from>
                  <to>
                    <xdr:col>22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4" r:id="rId175" name="Check Box 172">
              <controlPr defaultSize="0" autoFill="0" autoLine="0" autoPict="0">
                <anchor moveWithCells="1">
                  <from>
                    <xdr:col>21</xdr:col>
                    <xdr:colOff>133350</xdr:colOff>
                    <xdr:row>17</xdr:row>
                    <xdr:rowOff>38100</xdr:rowOff>
                  </from>
                  <to>
                    <xdr:col>22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5" r:id="rId176" name="Check Box 173">
              <controlPr defaultSize="0" autoFill="0" autoLine="0" autoPict="0">
                <anchor moveWithCells="1">
                  <from>
                    <xdr:col>21</xdr:col>
                    <xdr:colOff>133350</xdr:colOff>
                    <xdr:row>18</xdr:row>
                    <xdr:rowOff>38100</xdr:rowOff>
                  </from>
                  <to>
                    <xdr:col>22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6" r:id="rId177" name="Check Box 174">
              <controlPr defaultSize="0" autoFill="0" autoLine="0" autoPict="0">
                <anchor moveWithCells="1">
                  <from>
                    <xdr:col>21</xdr:col>
                    <xdr:colOff>133350</xdr:colOff>
                    <xdr:row>19</xdr:row>
                    <xdr:rowOff>38100</xdr:rowOff>
                  </from>
                  <to>
                    <xdr:col>22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7" r:id="rId178" name="Check Box 175">
              <controlPr defaultSize="0" autoFill="0" autoLine="0" autoPict="0">
                <anchor moveWithCells="1">
                  <from>
                    <xdr:col>22</xdr:col>
                    <xdr:colOff>133350</xdr:colOff>
                    <xdr:row>11</xdr:row>
                    <xdr:rowOff>38100</xdr:rowOff>
                  </from>
                  <to>
                    <xdr:col>23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8" r:id="rId179" name="Check Box 176">
              <controlPr defaultSize="0" autoFill="0" autoLine="0" autoPict="0">
                <anchor moveWithCells="1">
                  <from>
                    <xdr:col>22</xdr:col>
                    <xdr:colOff>133350</xdr:colOff>
                    <xdr:row>12</xdr:row>
                    <xdr:rowOff>38100</xdr:rowOff>
                  </from>
                  <to>
                    <xdr:col>23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9" r:id="rId180" name="Check Box 177">
              <controlPr defaultSize="0" autoFill="0" autoLine="0" autoPict="0">
                <anchor moveWithCells="1">
                  <from>
                    <xdr:col>22</xdr:col>
                    <xdr:colOff>133350</xdr:colOff>
                    <xdr:row>13</xdr:row>
                    <xdr:rowOff>38100</xdr:rowOff>
                  </from>
                  <to>
                    <xdr:col>23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0" r:id="rId181" name="Check Box 178">
              <controlPr defaultSize="0" autoFill="0" autoLine="0" autoPict="0">
                <anchor moveWithCells="1">
                  <from>
                    <xdr:col>22</xdr:col>
                    <xdr:colOff>133350</xdr:colOff>
                    <xdr:row>14</xdr:row>
                    <xdr:rowOff>38100</xdr:rowOff>
                  </from>
                  <to>
                    <xdr:col>23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1" r:id="rId182" name="Check Box 179">
              <controlPr defaultSize="0" autoFill="0" autoLine="0" autoPict="0">
                <anchor moveWithCells="1">
                  <from>
                    <xdr:col>22</xdr:col>
                    <xdr:colOff>133350</xdr:colOff>
                    <xdr:row>15</xdr:row>
                    <xdr:rowOff>38100</xdr:rowOff>
                  </from>
                  <to>
                    <xdr:col>23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2" r:id="rId183" name="Check Box 180">
              <controlPr defaultSize="0" autoFill="0" autoLine="0" autoPict="0">
                <anchor moveWithCells="1">
                  <from>
                    <xdr:col>22</xdr:col>
                    <xdr:colOff>133350</xdr:colOff>
                    <xdr:row>16</xdr:row>
                    <xdr:rowOff>38100</xdr:rowOff>
                  </from>
                  <to>
                    <xdr:col>23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3" r:id="rId184" name="Check Box 181">
              <controlPr defaultSize="0" autoFill="0" autoLine="0" autoPict="0">
                <anchor moveWithCells="1">
                  <from>
                    <xdr:col>22</xdr:col>
                    <xdr:colOff>133350</xdr:colOff>
                    <xdr:row>17</xdr:row>
                    <xdr:rowOff>38100</xdr:rowOff>
                  </from>
                  <to>
                    <xdr:col>23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4" r:id="rId185" name="Check Box 182">
              <controlPr defaultSize="0" autoFill="0" autoLine="0" autoPict="0">
                <anchor moveWithCells="1">
                  <from>
                    <xdr:col>22</xdr:col>
                    <xdr:colOff>133350</xdr:colOff>
                    <xdr:row>18</xdr:row>
                    <xdr:rowOff>38100</xdr:rowOff>
                  </from>
                  <to>
                    <xdr:col>23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5" r:id="rId186" name="Check Box 183">
              <controlPr defaultSize="0" autoFill="0" autoLine="0" autoPict="0">
                <anchor moveWithCells="1">
                  <from>
                    <xdr:col>22</xdr:col>
                    <xdr:colOff>133350</xdr:colOff>
                    <xdr:row>19</xdr:row>
                    <xdr:rowOff>38100</xdr:rowOff>
                  </from>
                  <to>
                    <xdr:col>23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6" r:id="rId187" name="Check Box 184">
              <controlPr defaultSize="0" autoFill="0" autoLine="0" autoPict="0">
                <anchor moveWithCells="1">
                  <from>
                    <xdr:col>23</xdr:col>
                    <xdr:colOff>133350</xdr:colOff>
                    <xdr:row>11</xdr:row>
                    <xdr:rowOff>38100</xdr:rowOff>
                  </from>
                  <to>
                    <xdr:col>24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7" r:id="rId188" name="Check Box 185">
              <controlPr defaultSize="0" autoFill="0" autoLine="0" autoPict="0">
                <anchor moveWithCells="1">
                  <from>
                    <xdr:col>23</xdr:col>
                    <xdr:colOff>133350</xdr:colOff>
                    <xdr:row>13</xdr:row>
                    <xdr:rowOff>38100</xdr:rowOff>
                  </from>
                  <to>
                    <xdr:col>24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8" r:id="rId189" name="Check Box 186">
              <controlPr defaultSize="0" autoFill="0" autoLine="0" autoPict="0">
                <anchor moveWithCells="1">
                  <from>
                    <xdr:col>23</xdr:col>
                    <xdr:colOff>133350</xdr:colOff>
                    <xdr:row>15</xdr:row>
                    <xdr:rowOff>38100</xdr:rowOff>
                  </from>
                  <to>
                    <xdr:col>24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9" r:id="rId190" name="Check Box 187">
              <controlPr defaultSize="0" autoFill="0" autoLine="0" autoPict="0">
                <anchor moveWithCells="1">
                  <from>
                    <xdr:col>23</xdr:col>
                    <xdr:colOff>133350</xdr:colOff>
                    <xdr:row>16</xdr:row>
                    <xdr:rowOff>38100</xdr:rowOff>
                  </from>
                  <to>
                    <xdr:col>24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0" r:id="rId191" name="Check Box 188">
              <controlPr defaultSize="0" autoFill="0" autoLine="0" autoPict="0">
                <anchor moveWithCells="1">
                  <from>
                    <xdr:col>23</xdr:col>
                    <xdr:colOff>133350</xdr:colOff>
                    <xdr:row>18</xdr:row>
                    <xdr:rowOff>38100</xdr:rowOff>
                  </from>
                  <to>
                    <xdr:col>24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1" r:id="rId192" name="Check Box 189">
              <controlPr defaultSize="0" autoFill="0" autoLine="0" autoPict="0">
                <anchor moveWithCells="1">
                  <from>
                    <xdr:col>23</xdr:col>
                    <xdr:colOff>133350</xdr:colOff>
                    <xdr:row>19</xdr:row>
                    <xdr:rowOff>38100</xdr:rowOff>
                  </from>
                  <to>
                    <xdr:col>24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2" r:id="rId193" name="Check Box 190">
              <controlPr defaultSize="0" autoFill="0" autoLine="0" autoPict="0">
                <anchor moveWithCells="1">
                  <from>
                    <xdr:col>21</xdr:col>
                    <xdr:colOff>133350</xdr:colOff>
                    <xdr:row>24</xdr:row>
                    <xdr:rowOff>38100</xdr:rowOff>
                  </from>
                  <to>
                    <xdr:col>22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3" r:id="rId194" name="Check Box 191">
              <controlPr defaultSize="0" autoFill="0" autoLine="0" autoPict="0">
                <anchor moveWithCells="1">
                  <from>
                    <xdr:col>21</xdr:col>
                    <xdr:colOff>133350</xdr:colOff>
                    <xdr:row>25</xdr:row>
                    <xdr:rowOff>38100</xdr:rowOff>
                  </from>
                  <to>
                    <xdr:col>22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4" r:id="rId195" name="Check Box 192">
              <controlPr defaultSize="0" autoFill="0" autoLine="0" autoPict="0">
                <anchor moveWithCells="1">
                  <from>
                    <xdr:col>21</xdr:col>
                    <xdr:colOff>133350</xdr:colOff>
                    <xdr:row>26</xdr:row>
                    <xdr:rowOff>38100</xdr:rowOff>
                  </from>
                  <to>
                    <xdr:col>22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5" r:id="rId196" name="Check Box 193">
              <controlPr defaultSize="0" autoFill="0" autoLine="0" autoPict="0">
                <anchor moveWithCells="1">
                  <from>
                    <xdr:col>21</xdr:col>
                    <xdr:colOff>133350</xdr:colOff>
                    <xdr:row>27</xdr:row>
                    <xdr:rowOff>38100</xdr:rowOff>
                  </from>
                  <to>
                    <xdr:col>22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6" r:id="rId197" name="Check Box 194">
              <controlPr defaultSize="0" autoFill="0" autoLine="0" autoPict="0">
                <anchor moveWithCells="1">
                  <from>
                    <xdr:col>21</xdr:col>
                    <xdr:colOff>133350</xdr:colOff>
                    <xdr:row>28</xdr:row>
                    <xdr:rowOff>38100</xdr:rowOff>
                  </from>
                  <to>
                    <xdr:col>22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7" r:id="rId198" name="Check Box 195">
              <controlPr defaultSize="0" autoFill="0" autoLine="0" autoPict="0">
                <anchor moveWithCells="1">
                  <from>
                    <xdr:col>22</xdr:col>
                    <xdr:colOff>133350</xdr:colOff>
                    <xdr:row>24</xdr:row>
                    <xdr:rowOff>38100</xdr:rowOff>
                  </from>
                  <to>
                    <xdr:col>23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8" r:id="rId199" name="Check Box 196">
              <controlPr defaultSize="0" autoFill="0" autoLine="0" autoPict="0">
                <anchor moveWithCells="1">
                  <from>
                    <xdr:col>22</xdr:col>
                    <xdr:colOff>133350</xdr:colOff>
                    <xdr:row>25</xdr:row>
                    <xdr:rowOff>38100</xdr:rowOff>
                  </from>
                  <to>
                    <xdr:col>23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9" r:id="rId200" name="Check Box 197">
              <controlPr defaultSize="0" autoFill="0" autoLine="0" autoPict="0">
                <anchor moveWithCells="1">
                  <from>
                    <xdr:col>22</xdr:col>
                    <xdr:colOff>133350</xdr:colOff>
                    <xdr:row>26</xdr:row>
                    <xdr:rowOff>38100</xdr:rowOff>
                  </from>
                  <to>
                    <xdr:col>23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0" r:id="rId201" name="Check Box 198">
              <controlPr defaultSize="0" autoFill="0" autoLine="0" autoPict="0">
                <anchor moveWithCells="1">
                  <from>
                    <xdr:col>22</xdr:col>
                    <xdr:colOff>133350</xdr:colOff>
                    <xdr:row>27</xdr:row>
                    <xdr:rowOff>38100</xdr:rowOff>
                  </from>
                  <to>
                    <xdr:col>23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1" r:id="rId202" name="Check Box 199">
              <controlPr defaultSize="0" autoFill="0" autoLine="0" autoPict="0">
                <anchor moveWithCells="1">
                  <from>
                    <xdr:col>22</xdr:col>
                    <xdr:colOff>133350</xdr:colOff>
                    <xdr:row>28</xdr:row>
                    <xdr:rowOff>38100</xdr:rowOff>
                  </from>
                  <to>
                    <xdr:col>23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2" r:id="rId203" name="Check Box 200">
              <controlPr defaultSize="0" autoFill="0" autoLine="0" autoPict="0">
                <anchor moveWithCells="1">
                  <from>
                    <xdr:col>23</xdr:col>
                    <xdr:colOff>133350</xdr:colOff>
                    <xdr:row>24</xdr:row>
                    <xdr:rowOff>38100</xdr:rowOff>
                  </from>
                  <to>
                    <xdr:col>24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3" r:id="rId204" name="Check Box 201">
              <controlPr defaultSize="0" autoFill="0" autoLine="0" autoPict="0">
                <anchor moveWithCells="1">
                  <from>
                    <xdr:col>23</xdr:col>
                    <xdr:colOff>133350</xdr:colOff>
                    <xdr:row>25</xdr:row>
                    <xdr:rowOff>38100</xdr:rowOff>
                  </from>
                  <to>
                    <xdr:col>24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4" r:id="rId205" name="Check Box 202">
              <controlPr defaultSize="0" autoFill="0" autoLine="0" autoPict="0">
                <anchor moveWithCells="1">
                  <from>
                    <xdr:col>23</xdr:col>
                    <xdr:colOff>133350</xdr:colOff>
                    <xdr:row>26</xdr:row>
                    <xdr:rowOff>38100</xdr:rowOff>
                  </from>
                  <to>
                    <xdr:col>24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5" r:id="rId206" name="Check Box 203">
              <controlPr defaultSize="0" autoFill="0" autoLine="0" autoPict="0">
                <anchor moveWithCells="1">
                  <from>
                    <xdr:col>23</xdr:col>
                    <xdr:colOff>133350</xdr:colOff>
                    <xdr:row>27</xdr:row>
                    <xdr:rowOff>38100</xdr:rowOff>
                  </from>
                  <to>
                    <xdr:col>24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6" r:id="rId207" name="Check Box 204">
              <controlPr defaultSize="0" autoFill="0" autoLine="0" autoPict="0">
                <anchor moveWithCells="1">
                  <from>
                    <xdr:col>6</xdr:col>
                    <xdr:colOff>57150</xdr:colOff>
                    <xdr:row>6</xdr:row>
                    <xdr:rowOff>28575</xdr:rowOff>
                  </from>
                  <to>
                    <xdr:col>7</xdr:col>
                    <xdr:colOff>104775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7" r:id="rId208" name="Check Box 205">
              <controlPr defaultSize="0" autoFill="0" autoLine="0" autoPict="0">
                <anchor moveWithCells="1">
                  <from>
                    <xdr:col>6</xdr:col>
                    <xdr:colOff>104775</xdr:colOff>
                    <xdr:row>21</xdr:row>
                    <xdr:rowOff>19050</xdr:rowOff>
                  </from>
                  <to>
                    <xdr:col>8</xdr:col>
                    <xdr:colOff>180975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8" r:id="rId209" name="Check Box 206">
              <controlPr defaultSize="0" autoFill="0" autoLine="0" autoPict="0">
                <anchor moveWithCells="1">
                  <from>
                    <xdr:col>6</xdr:col>
                    <xdr:colOff>104775</xdr:colOff>
                    <xdr:row>21</xdr:row>
                    <xdr:rowOff>247650</xdr:rowOff>
                  </from>
                  <to>
                    <xdr:col>7</xdr:col>
                    <xdr:colOff>400050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9" r:id="rId210" name="Check Box 207">
              <controlPr defaultSize="0" autoFill="0" autoLine="0" autoPict="0">
                <anchor moveWithCells="1">
                  <from>
                    <xdr:col>7</xdr:col>
                    <xdr:colOff>361950</xdr:colOff>
                    <xdr:row>21</xdr:row>
                    <xdr:rowOff>247650</xdr:rowOff>
                  </from>
                  <to>
                    <xdr:col>9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0" r:id="rId211" name="Check Box 208">
              <controlPr defaultSize="0" autoFill="0" autoLine="0" autoPict="0">
                <anchor moveWithCells="1">
                  <from>
                    <xdr:col>9</xdr:col>
                    <xdr:colOff>104775</xdr:colOff>
                    <xdr:row>21</xdr:row>
                    <xdr:rowOff>19050</xdr:rowOff>
                  </from>
                  <to>
                    <xdr:col>11</xdr:col>
                    <xdr:colOff>180975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1" r:id="rId212" name="Check Box 209">
              <controlPr defaultSize="0" autoFill="0" autoLine="0" autoPict="0">
                <anchor moveWithCells="1">
                  <from>
                    <xdr:col>9</xdr:col>
                    <xdr:colOff>104775</xdr:colOff>
                    <xdr:row>21</xdr:row>
                    <xdr:rowOff>247650</xdr:rowOff>
                  </from>
                  <to>
                    <xdr:col>10</xdr:col>
                    <xdr:colOff>400050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2" r:id="rId213" name="Check Box 210">
              <controlPr defaultSize="0" autoFill="0" autoLine="0" autoPict="0">
                <anchor moveWithCells="1">
                  <from>
                    <xdr:col>10</xdr:col>
                    <xdr:colOff>361950</xdr:colOff>
                    <xdr:row>21</xdr:row>
                    <xdr:rowOff>247650</xdr:rowOff>
                  </from>
                  <to>
                    <xdr:col>12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3" r:id="rId214" name="Check Box 211">
              <controlPr defaultSize="0" autoFill="0" autoLine="0" autoPict="0">
                <anchor moveWithCells="1">
                  <from>
                    <xdr:col>12</xdr:col>
                    <xdr:colOff>104775</xdr:colOff>
                    <xdr:row>21</xdr:row>
                    <xdr:rowOff>19050</xdr:rowOff>
                  </from>
                  <to>
                    <xdr:col>14</xdr:col>
                    <xdr:colOff>180975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4" r:id="rId215" name="Check Box 212">
              <controlPr defaultSize="0" autoFill="0" autoLine="0" autoPict="0">
                <anchor moveWithCells="1">
                  <from>
                    <xdr:col>12</xdr:col>
                    <xdr:colOff>104775</xdr:colOff>
                    <xdr:row>21</xdr:row>
                    <xdr:rowOff>247650</xdr:rowOff>
                  </from>
                  <to>
                    <xdr:col>13</xdr:col>
                    <xdr:colOff>400050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5" r:id="rId216" name="Check Box 213">
              <controlPr defaultSize="0" autoFill="0" autoLine="0" autoPict="0">
                <anchor moveWithCells="1">
                  <from>
                    <xdr:col>13</xdr:col>
                    <xdr:colOff>361950</xdr:colOff>
                    <xdr:row>21</xdr:row>
                    <xdr:rowOff>247650</xdr:rowOff>
                  </from>
                  <to>
                    <xdr:col>15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6" r:id="rId217" name="Check Box 214">
              <controlPr defaultSize="0" autoFill="0" autoLine="0" autoPict="0">
                <anchor moveWithCells="1">
                  <from>
                    <xdr:col>15</xdr:col>
                    <xdr:colOff>104775</xdr:colOff>
                    <xdr:row>21</xdr:row>
                    <xdr:rowOff>19050</xdr:rowOff>
                  </from>
                  <to>
                    <xdr:col>17</xdr:col>
                    <xdr:colOff>180975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7" r:id="rId218" name="Check Box 215">
              <controlPr defaultSize="0" autoFill="0" autoLine="0" autoPict="0">
                <anchor moveWithCells="1">
                  <from>
                    <xdr:col>15</xdr:col>
                    <xdr:colOff>104775</xdr:colOff>
                    <xdr:row>21</xdr:row>
                    <xdr:rowOff>247650</xdr:rowOff>
                  </from>
                  <to>
                    <xdr:col>16</xdr:col>
                    <xdr:colOff>400050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8" r:id="rId219" name="Check Box 216">
              <controlPr defaultSize="0" autoFill="0" autoLine="0" autoPict="0">
                <anchor moveWithCells="1">
                  <from>
                    <xdr:col>16</xdr:col>
                    <xdr:colOff>361950</xdr:colOff>
                    <xdr:row>21</xdr:row>
                    <xdr:rowOff>247650</xdr:rowOff>
                  </from>
                  <to>
                    <xdr:col>18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9" r:id="rId220" name="Check Box 217">
              <controlPr defaultSize="0" autoFill="0" autoLine="0" autoPict="0">
                <anchor moveWithCells="1">
                  <from>
                    <xdr:col>21</xdr:col>
                    <xdr:colOff>104775</xdr:colOff>
                    <xdr:row>21</xdr:row>
                    <xdr:rowOff>19050</xdr:rowOff>
                  </from>
                  <to>
                    <xdr:col>23</xdr:col>
                    <xdr:colOff>180975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0" r:id="rId221" name="Check Box 218">
              <controlPr defaultSize="0" autoFill="0" autoLine="0" autoPict="0">
                <anchor moveWithCells="1">
                  <from>
                    <xdr:col>21</xdr:col>
                    <xdr:colOff>104775</xdr:colOff>
                    <xdr:row>21</xdr:row>
                    <xdr:rowOff>247650</xdr:rowOff>
                  </from>
                  <to>
                    <xdr:col>22</xdr:col>
                    <xdr:colOff>400050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1" r:id="rId222" name="Check Box 219">
              <controlPr defaultSize="0" autoFill="0" autoLine="0" autoPict="0">
                <anchor moveWithCells="1">
                  <from>
                    <xdr:col>22</xdr:col>
                    <xdr:colOff>361950</xdr:colOff>
                    <xdr:row>21</xdr:row>
                    <xdr:rowOff>247650</xdr:rowOff>
                  </from>
                  <to>
                    <xdr:col>24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2" r:id="rId223" name="Check Box 220">
              <controlPr defaultSize="0" autoFill="0" autoLine="0" autoPict="0">
                <anchor moveWithCells="1">
                  <from>
                    <xdr:col>18</xdr:col>
                    <xdr:colOff>133350</xdr:colOff>
                    <xdr:row>10</xdr:row>
                    <xdr:rowOff>38100</xdr:rowOff>
                  </from>
                  <to>
                    <xdr:col>19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3" r:id="rId224" name="Check Box 221">
              <controlPr defaultSize="0" autoFill="0" autoLine="0" autoPict="0">
                <anchor moveWithCells="1">
                  <from>
                    <xdr:col>19</xdr:col>
                    <xdr:colOff>133350</xdr:colOff>
                    <xdr:row>10</xdr:row>
                    <xdr:rowOff>38100</xdr:rowOff>
                  </from>
                  <to>
                    <xdr:col>20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4" r:id="rId225" name="Check Box 222">
              <controlPr defaultSize="0" autoFill="0" autoLine="0" autoPict="0">
                <anchor moveWithCells="1">
                  <from>
                    <xdr:col>18</xdr:col>
                    <xdr:colOff>133350</xdr:colOff>
                    <xdr:row>11</xdr:row>
                    <xdr:rowOff>38100</xdr:rowOff>
                  </from>
                  <to>
                    <xdr:col>19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5" r:id="rId226" name="Check Box 223">
              <controlPr defaultSize="0" autoFill="0" autoLine="0" autoPict="0">
                <anchor moveWithCells="1">
                  <from>
                    <xdr:col>18</xdr:col>
                    <xdr:colOff>133350</xdr:colOff>
                    <xdr:row>12</xdr:row>
                    <xdr:rowOff>38100</xdr:rowOff>
                  </from>
                  <to>
                    <xdr:col>19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6" r:id="rId227" name="Check Box 224">
              <controlPr defaultSize="0" autoFill="0" autoLine="0" autoPict="0">
                <anchor moveWithCells="1">
                  <from>
                    <xdr:col>18</xdr:col>
                    <xdr:colOff>133350</xdr:colOff>
                    <xdr:row>13</xdr:row>
                    <xdr:rowOff>38100</xdr:rowOff>
                  </from>
                  <to>
                    <xdr:col>19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7" r:id="rId228" name="Check Box 225">
              <controlPr defaultSize="0" autoFill="0" autoLine="0" autoPict="0">
                <anchor moveWithCells="1">
                  <from>
                    <xdr:col>18</xdr:col>
                    <xdr:colOff>133350</xdr:colOff>
                    <xdr:row>14</xdr:row>
                    <xdr:rowOff>38100</xdr:rowOff>
                  </from>
                  <to>
                    <xdr:col>19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8" r:id="rId229" name="Check Box 226">
              <controlPr defaultSize="0" autoFill="0" autoLine="0" autoPict="0">
                <anchor moveWithCells="1">
                  <from>
                    <xdr:col>18</xdr:col>
                    <xdr:colOff>133350</xdr:colOff>
                    <xdr:row>15</xdr:row>
                    <xdr:rowOff>38100</xdr:rowOff>
                  </from>
                  <to>
                    <xdr:col>19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9" r:id="rId230" name="Check Box 227">
              <controlPr defaultSize="0" autoFill="0" autoLine="0" autoPict="0">
                <anchor moveWithCells="1">
                  <from>
                    <xdr:col>18</xdr:col>
                    <xdr:colOff>133350</xdr:colOff>
                    <xdr:row>16</xdr:row>
                    <xdr:rowOff>38100</xdr:rowOff>
                  </from>
                  <to>
                    <xdr:col>19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0" r:id="rId231" name="Check Box 228">
              <controlPr defaultSize="0" autoFill="0" autoLine="0" autoPict="0">
                <anchor moveWithCells="1">
                  <from>
                    <xdr:col>18</xdr:col>
                    <xdr:colOff>133350</xdr:colOff>
                    <xdr:row>17</xdr:row>
                    <xdr:rowOff>38100</xdr:rowOff>
                  </from>
                  <to>
                    <xdr:col>19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1" r:id="rId232" name="Check Box 229">
              <controlPr defaultSize="0" autoFill="0" autoLine="0" autoPict="0">
                <anchor moveWithCells="1">
                  <from>
                    <xdr:col>18</xdr:col>
                    <xdr:colOff>133350</xdr:colOff>
                    <xdr:row>18</xdr:row>
                    <xdr:rowOff>38100</xdr:rowOff>
                  </from>
                  <to>
                    <xdr:col>19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2" r:id="rId233" name="Check Box 230">
              <controlPr defaultSize="0" autoFill="0" autoLine="0" autoPict="0">
                <anchor moveWithCells="1">
                  <from>
                    <xdr:col>18</xdr:col>
                    <xdr:colOff>133350</xdr:colOff>
                    <xdr:row>19</xdr:row>
                    <xdr:rowOff>38100</xdr:rowOff>
                  </from>
                  <to>
                    <xdr:col>19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3" r:id="rId234" name="Check Box 231">
              <controlPr defaultSize="0" autoFill="0" autoLine="0" autoPict="0">
                <anchor moveWithCells="1">
                  <from>
                    <xdr:col>19</xdr:col>
                    <xdr:colOff>133350</xdr:colOff>
                    <xdr:row>11</xdr:row>
                    <xdr:rowOff>38100</xdr:rowOff>
                  </from>
                  <to>
                    <xdr:col>20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4" r:id="rId235" name="Check Box 232">
              <controlPr defaultSize="0" autoFill="0" autoLine="0" autoPict="0">
                <anchor moveWithCells="1">
                  <from>
                    <xdr:col>19</xdr:col>
                    <xdr:colOff>133350</xdr:colOff>
                    <xdr:row>12</xdr:row>
                    <xdr:rowOff>38100</xdr:rowOff>
                  </from>
                  <to>
                    <xdr:col>20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5" r:id="rId236" name="Check Box 233">
              <controlPr defaultSize="0" autoFill="0" autoLine="0" autoPict="0">
                <anchor moveWithCells="1">
                  <from>
                    <xdr:col>19</xdr:col>
                    <xdr:colOff>133350</xdr:colOff>
                    <xdr:row>13</xdr:row>
                    <xdr:rowOff>38100</xdr:rowOff>
                  </from>
                  <to>
                    <xdr:col>20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6" r:id="rId237" name="Check Box 234">
              <controlPr defaultSize="0" autoFill="0" autoLine="0" autoPict="0">
                <anchor moveWithCells="1">
                  <from>
                    <xdr:col>19</xdr:col>
                    <xdr:colOff>133350</xdr:colOff>
                    <xdr:row>14</xdr:row>
                    <xdr:rowOff>38100</xdr:rowOff>
                  </from>
                  <to>
                    <xdr:col>20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7" r:id="rId238" name="Check Box 235">
              <controlPr defaultSize="0" autoFill="0" autoLine="0" autoPict="0">
                <anchor moveWithCells="1">
                  <from>
                    <xdr:col>19</xdr:col>
                    <xdr:colOff>133350</xdr:colOff>
                    <xdr:row>15</xdr:row>
                    <xdr:rowOff>38100</xdr:rowOff>
                  </from>
                  <to>
                    <xdr:col>20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8" r:id="rId239" name="Check Box 236">
              <controlPr defaultSize="0" autoFill="0" autoLine="0" autoPict="0">
                <anchor moveWithCells="1">
                  <from>
                    <xdr:col>19</xdr:col>
                    <xdr:colOff>133350</xdr:colOff>
                    <xdr:row>16</xdr:row>
                    <xdr:rowOff>38100</xdr:rowOff>
                  </from>
                  <to>
                    <xdr:col>20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9" r:id="rId240" name="Check Box 237">
              <controlPr defaultSize="0" autoFill="0" autoLine="0" autoPict="0">
                <anchor moveWithCells="1">
                  <from>
                    <xdr:col>19</xdr:col>
                    <xdr:colOff>133350</xdr:colOff>
                    <xdr:row>17</xdr:row>
                    <xdr:rowOff>38100</xdr:rowOff>
                  </from>
                  <to>
                    <xdr:col>20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0" r:id="rId241" name="Check Box 238">
              <controlPr defaultSize="0" autoFill="0" autoLine="0" autoPict="0">
                <anchor moveWithCells="1">
                  <from>
                    <xdr:col>19</xdr:col>
                    <xdr:colOff>133350</xdr:colOff>
                    <xdr:row>18</xdr:row>
                    <xdr:rowOff>38100</xdr:rowOff>
                  </from>
                  <to>
                    <xdr:col>20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1" r:id="rId242" name="Check Box 239">
              <controlPr defaultSize="0" autoFill="0" autoLine="0" autoPict="0">
                <anchor moveWithCells="1">
                  <from>
                    <xdr:col>19</xdr:col>
                    <xdr:colOff>133350</xdr:colOff>
                    <xdr:row>19</xdr:row>
                    <xdr:rowOff>38100</xdr:rowOff>
                  </from>
                  <to>
                    <xdr:col>20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2" r:id="rId243" name="Check Box 240">
              <controlPr defaultSize="0" autoFill="0" autoLine="0" autoPict="0">
                <anchor moveWithCells="1">
                  <from>
                    <xdr:col>20</xdr:col>
                    <xdr:colOff>133350</xdr:colOff>
                    <xdr:row>11</xdr:row>
                    <xdr:rowOff>38100</xdr:rowOff>
                  </from>
                  <to>
                    <xdr:col>21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3" r:id="rId244" name="Check Box 241">
              <controlPr defaultSize="0" autoFill="0" autoLine="0" autoPict="0">
                <anchor moveWithCells="1">
                  <from>
                    <xdr:col>20</xdr:col>
                    <xdr:colOff>133350</xdr:colOff>
                    <xdr:row>13</xdr:row>
                    <xdr:rowOff>38100</xdr:rowOff>
                  </from>
                  <to>
                    <xdr:col>21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4" r:id="rId245" name="Check Box 242">
              <controlPr defaultSize="0" autoFill="0" autoLine="0" autoPict="0">
                <anchor moveWithCells="1">
                  <from>
                    <xdr:col>20</xdr:col>
                    <xdr:colOff>133350</xdr:colOff>
                    <xdr:row>15</xdr:row>
                    <xdr:rowOff>38100</xdr:rowOff>
                  </from>
                  <to>
                    <xdr:col>21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5" r:id="rId246" name="Check Box 243">
              <controlPr defaultSize="0" autoFill="0" autoLine="0" autoPict="0">
                <anchor moveWithCells="1">
                  <from>
                    <xdr:col>20</xdr:col>
                    <xdr:colOff>133350</xdr:colOff>
                    <xdr:row>16</xdr:row>
                    <xdr:rowOff>38100</xdr:rowOff>
                  </from>
                  <to>
                    <xdr:col>21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6" r:id="rId247" name="Check Box 244">
              <controlPr defaultSize="0" autoFill="0" autoLine="0" autoPict="0">
                <anchor moveWithCells="1">
                  <from>
                    <xdr:col>20</xdr:col>
                    <xdr:colOff>133350</xdr:colOff>
                    <xdr:row>18</xdr:row>
                    <xdr:rowOff>38100</xdr:rowOff>
                  </from>
                  <to>
                    <xdr:col>21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7" r:id="rId248" name="Check Box 245">
              <controlPr defaultSize="0" autoFill="0" autoLine="0" autoPict="0">
                <anchor moveWithCells="1">
                  <from>
                    <xdr:col>20</xdr:col>
                    <xdr:colOff>133350</xdr:colOff>
                    <xdr:row>19</xdr:row>
                    <xdr:rowOff>38100</xdr:rowOff>
                  </from>
                  <to>
                    <xdr:col>21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8" r:id="rId249" name="Check Box 246">
              <controlPr defaultSize="0" autoFill="0" autoLine="0" autoPict="0">
                <anchor moveWithCells="1">
                  <from>
                    <xdr:col>18</xdr:col>
                    <xdr:colOff>133350</xdr:colOff>
                    <xdr:row>24</xdr:row>
                    <xdr:rowOff>38100</xdr:rowOff>
                  </from>
                  <to>
                    <xdr:col>19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9" r:id="rId250" name="Check Box 247">
              <controlPr defaultSize="0" autoFill="0" autoLine="0" autoPict="0">
                <anchor moveWithCells="1">
                  <from>
                    <xdr:col>18</xdr:col>
                    <xdr:colOff>133350</xdr:colOff>
                    <xdr:row>25</xdr:row>
                    <xdr:rowOff>38100</xdr:rowOff>
                  </from>
                  <to>
                    <xdr:col>19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0" r:id="rId251" name="Check Box 248">
              <controlPr defaultSize="0" autoFill="0" autoLine="0" autoPict="0">
                <anchor moveWithCells="1">
                  <from>
                    <xdr:col>18</xdr:col>
                    <xdr:colOff>133350</xdr:colOff>
                    <xdr:row>26</xdr:row>
                    <xdr:rowOff>38100</xdr:rowOff>
                  </from>
                  <to>
                    <xdr:col>19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1" r:id="rId252" name="Check Box 249">
              <controlPr defaultSize="0" autoFill="0" autoLine="0" autoPict="0">
                <anchor moveWithCells="1">
                  <from>
                    <xdr:col>18</xdr:col>
                    <xdr:colOff>133350</xdr:colOff>
                    <xdr:row>27</xdr:row>
                    <xdr:rowOff>38100</xdr:rowOff>
                  </from>
                  <to>
                    <xdr:col>19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2" r:id="rId253" name="Check Box 250">
              <controlPr defaultSize="0" autoFill="0" autoLine="0" autoPict="0">
                <anchor moveWithCells="1">
                  <from>
                    <xdr:col>18</xdr:col>
                    <xdr:colOff>133350</xdr:colOff>
                    <xdr:row>28</xdr:row>
                    <xdr:rowOff>38100</xdr:rowOff>
                  </from>
                  <to>
                    <xdr:col>19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3" r:id="rId254" name="Check Box 251">
              <controlPr defaultSize="0" autoFill="0" autoLine="0" autoPict="0">
                <anchor moveWithCells="1">
                  <from>
                    <xdr:col>19</xdr:col>
                    <xdr:colOff>133350</xdr:colOff>
                    <xdr:row>24</xdr:row>
                    <xdr:rowOff>38100</xdr:rowOff>
                  </from>
                  <to>
                    <xdr:col>20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4" r:id="rId255" name="Check Box 252">
              <controlPr defaultSize="0" autoFill="0" autoLine="0" autoPict="0">
                <anchor moveWithCells="1">
                  <from>
                    <xdr:col>19</xdr:col>
                    <xdr:colOff>133350</xdr:colOff>
                    <xdr:row>25</xdr:row>
                    <xdr:rowOff>38100</xdr:rowOff>
                  </from>
                  <to>
                    <xdr:col>20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5" r:id="rId256" name="Check Box 253">
              <controlPr defaultSize="0" autoFill="0" autoLine="0" autoPict="0">
                <anchor moveWithCells="1">
                  <from>
                    <xdr:col>19</xdr:col>
                    <xdr:colOff>133350</xdr:colOff>
                    <xdr:row>26</xdr:row>
                    <xdr:rowOff>38100</xdr:rowOff>
                  </from>
                  <to>
                    <xdr:col>20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6" r:id="rId257" name="Check Box 254">
              <controlPr defaultSize="0" autoFill="0" autoLine="0" autoPict="0">
                <anchor moveWithCells="1">
                  <from>
                    <xdr:col>19</xdr:col>
                    <xdr:colOff>133350</xdr:colOff>
                    <xdr:row>27</xdr:row>
                    <xdr:rowOff>38100</xdr:rowOff>
                  </from>
                  <to>
                    <xdr:col>20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7" r:id="rId258" name="Check Box 255">
              <controlPr defaultSize="0" autoFill="0" autoLine="0" autoPict="0">
                <anchor moveWithCells="1">
                  <from>
                    <xdr:col>19</xdr:col>
                    <xdr:colOff>133350</xdr:colOff>
                    <xdr:row>28</xdr:row>
                    <xdr:rowOff>38100</xdr:rowOff>
                  </from>
                  <to>
                    <xdr:col>20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8" r:id="rId259" name="Check Box 256">
              <controlPr defaultSize="0" autoFill="0" autoLine="0" autoPict="0">
                <anchor moveWithCells="1">
                  <from>
                    <xdr:col>20</xdr:col>
                    <xdr:colOff>133350</xdr:colOff>
                    <xdr:row>24</xdr:row>
                    <xdr:rowOff>38100</xdr:rowOff>
                  </from>
                  <to>
                    <xdr:col>21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9" r:id="rId260" name="Check Box 257">
              <controlPr defaultSize="0" autoFill="0" autoLine="0" autoPict="0">
                <anchor moveWithCells="1">
                  <from>
                    <xdr:col>20</xdr:col>
                    <xdr:colOff>133350</xdr:colOff>
                    <xdr:row>25</xdr:row>
                    <xdr:rowOff>38100</xdr:rowOff>
                  </from>
                  <to>
                    <xdr:col>21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0" r:id="rId261" name="Check Box 258">
              <controlPr defaultSize="0" autoFill="0" autoLine="0" autoPict="0">
                <anchor moveWithCells="1">
                  <from>
                    <xdr:col>20</xdr:col>
                    <xdr:colOff>133350</xdr:colOff>
                    <xdr:row>26</xdr:row>
                    <xdr:rowOff>38100</xdr:rowOff>
                  </from>
                  <to>
                    <xdr:col>21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1" r:id="rId262" name="Check Box 259">
              <controlPr defaultSize="0" autoFill="0" autoLine="0" autoPict="0">
                <anchor moveWithCells="1">
                  <from>
                    <xdr:col>20</xdr:col>
                    <xdr:colOff>133350</xdr:colOff>
                    <xdr:row>27</xdr:row>
                    <xdr:rowOff>38100</xdr:rowOff>
                  </from>
                  <to>
                    <xdr:col>21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2" r:id="rId263" name="Check Box 260">
              <controlPr defaultSize="0" autoFill="0" autoLine="0" autoPict="0">
                <anchor moveWithCells="1">
                  <from>
                    <xdr:col>18</xdr:col>
                    <xdr:colOff>104775</xdr:colOff>
                    <xdr:row>21</xdr:row>
                    <xdr:rowOff>19050</xdr:rowOff>
                  </from>
                  <to>
                    <xdr:col>20</xdr:col>
                    <xdr:colOff>180975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3" r:id="rId264" name="Check Box 261">
              <controlPr defaultSize="0" autoFill="0" autoLine="0" autoPict="0">
                <anchor moveWithCells="1">
                  <from>
                    <xdr:col>18</xdr:col>
                    <xdr:colOff>104775</xdr:colOff>
                    <xdr:row>21</xdr:row>
                    <xdr:rowOff>247650</xdr:rowOff>
                  </from>
                  <to>
                    <xdr:col>19</xdr:col>
                    <xdr:colOff>400050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4" r:id="rId265" name="Check Box 262">
              <controlPr defaultSize="0" autoFill="0" autoLine="0" autoPict="0">
                <anchor moveWithCells="1">
                  <from>
                    <xdr:col>19</xdr:col>
                    <xdr:colOff>361950</xdr:colOff>
                    <xdr:row>21</xdr:row>
                    <xdr:rowOff>247650</xdr:rowOff>
                  </from>
                  <to>
                    <xdr:col>21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5" r:id="rId266" name="Check Box 263">
              <controlPr defaultSize="0" autoFill="0" autoLine="0" autoPict="0">
                <anchor moveWithCells="1">
                  <from>
                    <xdr:col>9</xdr:col>
                    <xdr:colOff>57150</xdr:colOff>
                    <xdr:row>5</xdr:row>
                    <xdr:rowOff>38100</xdr:rowOff>
                  </from>
                  <to>
                    <xdr:col>10</xdr:col>
                    <xdr:colOff>95250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6" r:id="rId267" name="Check Box 264">
              <controlPr defaultSize="0" autoFill="0" autoLine="0" autoPict="0">
                <anchor moveWithCells="1">
                  <from>
                    <xdr:col>10</xdr:col>
                    <xdr:colOff>114300</xdr:colOff>
                    <xdr:row>5</xdr:row>
                    <xdr:rowOff>38100</xdr:rowOff>
                  </from>
                  <to>
                    <xdr:col>11</xdr:col>
                    <xdr:colOff>400050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7" r:id="rId268" name="Check Box 265">
              <controlPr defaultSize="0" autoFill="0" autoLine="0" autoPict="0">
                <anchor moveWithCells="1">
                  <from>
                    <xdr:col>10</xdr:col>
                    <xdr:colOff>114300</xdr:colOff>
                    <xdr:row>6</xdr:row>
                    <xdr:rowOff>28575</xdr:rowOff>
                  </from>
                  <to>
                    <xdr:col>11</xdr:col>
                    <xdr:colOff>409575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8" r:id="rId269" name="Check Box 266">
              <controlPr defaultSize="0" autoFill="0" autoLine="0" autoPict="0">
                <anchor moveWithCells="1">
                  <from>
                    <xdr:col>9</xdr:col>
                    <xdr:colOff>57150</xdr:colOff>
                    <xdr:row>6</xdr:row>
                    <xdr:rowOff>28575</xdr:rowOff>
                  </from>
                  <to>
                    <xdr:col>10</xdr:col>
                    <xdr:colOff>104775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9" r:id="rId270" name="Check Box 267">
              <controlPr defaultSize="0" autoFill="0" autoLine="0" autoPict="0">
                <anchor moveWithCells="1">
                  <from>
                    <xdr:col>12</xdr:col>
                    <xdr:colOff>57150</xdr:colOff>
                    <xdr:row>5</xdr:row>
                    <xdr:rowOff>38100</xdr:rowOff>
                  </from>
                  <to>
                    <xdr:col>13</xdr:col>
                    <xdr:colOff>95250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0" r:id="rId271" name="Check Box 268">
              <controlPr defaultSize="0" autoFill="0" autoLine="0" autoPict="0">
                <anchor moveWithCells="1">
                  <from>
                    <xdr:col>13</xdr:col>
                    <xdr:colOff>114300</xdr:colOff>
                    <xdr:row>5</xdr:row>
                    <xdr:rowOff>38100</xdr:rowOff>
                  </from>
                  <to>
                    <xdr:col>14</xdr:col>
                    <xdr:colOff>400050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1" r:id="rId272" name="Check Box 269">
              <controlPr defaultSize="0" autoFill="0" autoLine="0" autoPict="0">
                <anchor moveWithCells="1">
                  <from>
                    <xdr:col>13</xdr:col>
                    <xdr:colOff>114300</xdr:colOff>
                    <xdr:row>6</xdr:row>
                    <xdr:rowOff>28575</xdr:rowOff>
                  </from>
                  <to>
                    <xdr:col>14</xdr:col>
                    <xdr:colOff>409575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2" r:id="rId273" name="Check Box 270">
              <controlPr defaultSize="0" autoFill="0" autoLine="0" autoPict="0">
                <anchor moveWithCells="1">
                  <from>
                    <xdr:col>12</xdr:col>
                    <xdr:colOff>57150</xdr:colOff>
                    <xdr:row>6</xdr:row>
                    <xdr:rowOff>28575</xdr:rowOff>
                  </from>
                  <to>
                    <xdr:col>13</xdr:col>
                    <xdr:colOff>104775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3" r:id="rId274" name="Check Box 271">
              <controlPr defaultSize="0" autoFill="0" autoLine="0" autoPict="0">
                <anchor moveWithCells="1">
                  <from>
                    <xdr:col>15</xdr:col>
                    <xdr:colOff>57150</xdr:colOff>
                    <xdr:row>5</xdr:row>
                    <xdr:rowOff>38100</xdr:rowOff>
                  </from>
                  <to>
                    <xdr:col>16</xdr:col>
                    <xdr:colOff>95250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4" r:id="rId275" name="Check Box 272">
              <controlPr defaultSize="0" autoFill="0" autoLine="0" autoPict="0">
                <anchor moveWithCells="1">
                  <from>
                    <xdr:col>16</xdr:col>
                    <xdr:colOff>114300</xdr:colOff>
                    <xdr:row>5</xdr:row>
                    <xdr:rowOff>38100</xdr:rowOff>
                  </from>
                  <to>
                    <xdr:col>17</xdr:col>
                    <xdr:colOff>400050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5" r:id="rId276" name="Check Box 273">
              <controlPr defaultSize="0" autoFill="0" autoLine="0" autoPict="0">
                <anchor moveWithCells="1">
                  <from>
                    <xdr:col>16</xdr:col>
                    <xdr:colOff>114300</xdr:colOff>
                    <xdr:row>6</xdr:row>
                    <xdr:rowOff>28575</xdr:rowOff>
                  </from>
                  <to>
                    <xdr:col>17</xdr:col>
                    <xdr:colOff>409575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6" r:id="rId277" name="Check Box 274">
              <controlPr defaultSize="0" autoFill="0" autoLine="0" autoPict="0">
                <anchor moveWithCells="1">
                  <from>
                    <xdr:col>15</xdr:col>
                    <xdr:colOff>57150</xdr:colOff>
                    <xdr:row>6</xdr:row>
                    <xdr:rowOff>28575</xdr:rowOff>
                  </from>
                  <to>
                    <xdr:col>16</xdr:col>
                    <xdr:colOff>104775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7" r:id="rId278" name="Check Box 275">
              <controlPr defaultSize="0" autoFill="0" autoLine="0" autoPict="0">
                <anchor moveWithCells="1">
                  <from>
                    <xdr:col>18</xdr:col>
                    <xdr:colOff>57150</xdr:colOff>
                    <xdr:row>5</xdr:row>
                    <xdr:rowOff>38100</xdr:rowOff>
                  </from>
                  <to>
                    <xdr:col>19</xdr:col>
                    <xdr:colOff>95250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8" r:id="rId279" name="Check Box 276">
              <controlPr defaultSize="0" autoFill="0" autoLine="0" autoPict="0">
                <anchor moveWithCells="1">
                  <from>
                    <xdr:col>19</xdr:col>
                    <xdr:colOff>114300</xdr:colOff>
                    <xdr:row>5</xdr:row>
                    <xdr:rowOff>38100</xdr:rowOff>
                  </from>
                  <to>
                    <xdr:col>20</xdr:col>
                    <xdr:colOff>400050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9" r:id="rId280" name="Check Box 277">
              <controlPr defaultSize="0" autoFill="0" autoLine="0" autoPict="0">
                <anchor moveWithCells="1">
                  <from>
                    <xdr:col>19</xdr:col>
                    <xdr:colOff>114300</xdr:colOff>
                    <xdr:row>6</xdr:row>
                    <xdr:rowOff>28575</xdr:rowOff>
                  </from>
                  <to>
                    <xdr:col>20</xdr:col>
                    <xdr:colOff>409575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0" r:id="rId281" name="Check Box 278">
              <controlPr defaultSize="0" autoFill="0" autoLine="0" autoPict="0">
                <anchor moveWithCells="1">
                  <from>
                    <xdr:col>18</xdr:col>
                    <xdr:colOff>57150</xdr:colOff>
                    <xdr:row>6</xdr:row>
                    <xdr:rowOff>28575</xdr:rowOff>
                  </from>
                  <to>
                    <xdr:col>19</xdr:col>
                    <xdr:colOff>104775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1" r:id="rId282" name="Check Box 279">
              <controlPr defaultSize="0" autoFill="0" autoLine="0" autoPict="0">
                <anchor moveWithCells="1">
                  <from>
                    <xdr:col>21</xdr:col>
                    <xdr:colOff>57150</xdr:colOff>
                    <xdr:row>5</xdr:row>
                    <xdr:rowOff>38100</xdr:rowOff>
                  </from>
                  <to>
                    <xdr:col>22</xdr:col>
                    <xdr:colOff>95250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2" r:id="rId283" name="Check Box 280">
              <controlPr defaultSize="0" autoFill="0" autoLine="0" autoPict="0">
                <anchor moveWithCells="1">
                  <from>
                    <xdr:col>22</xdr:col>
                    <xdr:colOff>114300</xdr:colOff>
                    <xdr:row>5</xdr:row>
                    <xdr:rowOff>38100</xdr:rowOff>
                  </from>
                  <to>
                    <xdr:col>23</xdr:col>
                    <xdr:colOff>400050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3" r:id="rId284" name="Check Box 281">
              <controlPr defaultSize="0" autoFill="0" autoLine="0" autoPict="0">
                <anchor moveWithCells="1">
                  <from>
                    <xdr:col>22</xdr:col>
                    <xdr:colOff>114300</xdr:colOff>
                    <xdr:row>6</xdr:row>
                    <xdr:rowOff>28575</xdr:rowOff>
                  </from>
                  <to>
                    <xdr:col>23</xdr:col>
                    <xdr:colOff>409575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4" r:id="rId285" name="Check Box 282">
              <controlPr defaultSize="0" autoFill="0" autoLine="0" autoPict="0">
                <anchor moveWithCells="1">
                  <from>
                    <xdr:col>21</xdr:col>
                    <xdr:colOff>57150</xdr:colOff>
                    <xdr:row>6</xdr:row>
                    <xdr:rowOff>28575</xdr:rowOff>
                  </from>
                  <to>
                    <xdr:col>22</xdr:col>
                    <xdr:colOff>104775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0000000}">
          <x14:formula1>
            <xm:f>'Container Inventory'!$I$4:$I$198</xm:f>
          </x14:formula1>
          <xm:sqref>G2:X2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K442"/>
  <sheetViews>
    <sheetView topLeftCell="A371" zoomScale="60" zoomScaleNormal="60" workbookViewId="0">
      <selection activeCell="L407" sqref="L407"/>
    </sheetView>
  </sheetViews>
  <sheetFormatPr defaultColWidth="27.7109375" defaultRowHeight="15" customHeight="1" x14ac:dyDescent="0.2"/>
  <cols>
    <col min="1" max="1" width="29.7109375" customWidth="1"/>
    <col min="2" max="2" width="30.42578125" style="40" customWidth="1"/>
    <col min="3" max="3" width="9.28515625" style="71"/>
    <col min="4" max="4" width="34.28515625" customWidth="1"/>
    <col min="5" max="5" width="17.5703125" customWidth="1"/>
    <col min="6" max="6" width="9.28515625"/>
    <col min="7" max="7" width="26.28515625" customWidth="1"/>
    <col min="8" max="8" width="27.7109375" customWidth="1"/>
    <col min="9" max="9" width="19.5703125" bestFit="1" customWidth="1"/>
    <col min="10" max="10" width="36.7109375" bestFit="1" customWidth="1"/>
    <col min="11" max="11" width="18.5703125" bestFit="1" customWidth="1"/>
  </cols>
  <sheetData>
    <row r="1" spans="1:11" ht="15" customHeight="1" x14ac:dyDescent="0.25">
      <c r="A1" s="73" t="s">
        <v>743</v>
      </c>
      <c r="B1" s="74" t="s">
        <v>56</v>
      </c>
      <c r="C1" s="74">
        <v>1001</v>
      </c>
      <c r="D1" s="73" t="s">
        <v>25</v>
      </c>
      <c r="E1" s="73" t="s">
        <v>293</v>
      </c>
      <c r="F1" s="73">
        <v>70</v>
      </c>
      <c r="G1" s="73" t="s">
        <v>33</v>
      </c>
    </row>
    <row r="2" spans="1:11" ht="15" customHeight="1" x14ac:dyDescent="0.25">
      <c r="A2" s="86" t="s">
        <v>714</v>
      </c>
      <c r="B2" s="87" t="s">
        <v>56</v>
      </c>
      <c r="C2" s="87">
        <v>1001</v>
      </c>
      <c r="D2" s="91" t="s">
        <v>512</v>
      </c>
      <c r="E2" s="91" t="s">
        <v>27</v>
      </c>
      <c r="F2" s="91">
        <v>55</v>
      </c>
      <c r="G2" s="91" t="s">
        <v>172</v>
      </c>
    </row>
    <row r="3" spans="1:11" ht="15" customHeight="1" x14ac:dyDescent="0.25">
      <c r="A3" s="73" t="s">
        <v>715</v>
      </c>
      <c r="B3" s="74" t="s">
        <v>56</v>
      </c>
      <c r="C3" s="74">
        <v>1001</v>
      </c>
      <c r="D3" s="75" t="s">
        <v>512</v>
      </c>
      <c r="E3" s="75" t="s">
        <v>27</v>
      </c>
      <c r="F3" s="75">
        <v>55</v>
      </c>
      <c r="G3" s="75" t="s">
        <v>173</v>
      </c>
      <c r="I3" s="42" t="s">
        <v>413</v>
      </c>
      <c r="J3" s="42" t="s">
        <v>491</v>
      </c>
      <c r="K3" s="42" t="s">
        <v>492</v>
      </c>
    </row>
    <row r="4" spans="1:11" ht="15" customHeight="1" x14ac:dyDescent="0.25">
      <c r="A4" s="73" t="s">
        <v>716</v>
      </c>
      <c r="B4" s="74" t="s">
        <v>56</v>
      </c>
      <c r="C4" s="74">
        <v>1001</v>
      </c>
      <c r="D4" s="75" t="s">
        <v>512</v>
      </c>
      <c r="E4" s="75" t="s">
        <v>27</v>
      </c>
      <c r="F4" s="75">
        <v>55</v>
      </c>
      <c r="G4" s="75" t="s">
        <v>166</v>
      </c>
      <c r="I4" s="2" t="s">
        <v>495</v>
      </c>
      <c r="J4" s="2" t="s">
        <v>495</v>
      </c>
      <c r="K4" s="2" t="s">
        <v>495</v>
      </c>
    </row>
    <row r="5" spans="1:11" ht="15" customHeight="1" x14ac:dyDescent="0.25">
      <c r="A5" s="73" t="s">
        <v>717</v>
      </c>
      <c r="B5" s="74" t="s">
        <v>56</v>
      </c>
      <c r="C5" s="74">
        <v>1001</v>
      </c>
      <c r="D5" s="75" t="s">
        <v>512</v>
      </c>
      <c r="E5" s="75" t="s">
        <v>27</v>
      </c>
      <c r="F5" s="75">
        <v>55</v>
      </c>
      <c r="G5" s="75" t="s">
        <v>718</v>
      </c>
      <c r="I5" s="55">
        <v>357</v>
      </c>
      <c r="J5" s="45" t="s">
        <v>417</v>
      </c>
      <c r="K5" s="45" t="s">
        <v>306</v>
      </c>
    </row>
    <row r="6" spans="1:11" ht="15" customHeight="1" x14ac:dyDescent="0.2">
      <c r="A6" s="73" t="s">
        <v>1000</v>
      </c>
      <c r="B6" s="73" t="s">
        <v>56</v>
      </c>
      <c r="C6" s="73">
        <v>101</v>
      </c>
      <c r="D6" s="73" t="s">
        <v>200</v>
      </c>
      <c r="E6" s="73" t="s">
        <v>201</v>
      </c>
      <c r="F6" s="73">
        <v>1100</v>
      </c>
      <c r="G6" s="73" t="s">
        <v>33</v>
      </c>
      <c r="I6" s="55">
        <v>358</v>
      </c>
      <c r="J6" s="45" t="s">
        <v>417</v>
      </c>
      <c r="K6" s="45" t="s">
        <v>307</v>
      </c>
    </row>
    <row r="7" spans="1:11" ht="15" customHeight="1" x14ac:dyDescent="0.2">
      <c r="A7" s="73" t="s">
        <v>1001</v>
      </c>
      <c r="B7" s="73" t="s">
        <v>56</v>
      </c>
      <c r="C7" s="73">
        <v>101</v>
      </c>
      <c r="D7" s="73" t="s">
        <v>512</v>
      </c>
      <c r="E7" s="73" t="s">
        <v>27</v>
      </c>
      <c r="F7" s="73">
        <v>55</v>
      </c>
      <c r="G7" s="73" t="s">
        <v>173</v>
      </c>
      <c r="I7" s="55">
        <v>359</v>
      </c>
      <c r="J7" s="45" t="s">
        <v>417</v>
      </c>
      <c r="K7" s="45" t="s">
        <v>308</v>
      </c>
    </row>
    <row r="8" spans="1:11" ht="15" customHeight="1" x14ac:dyDescent="0.25">
      <c r="A8" s="76" t="s">
        <v>506</v>
      </c>
      <c r="B8" s="88" t="s">
        <v>56</v>
      </c>
      <c r="C8" s="88">
        <v>1110</v>
      </c>
      <c r="D8" s="76" t="s">
        <v>200</v>
      </c>
      <c r="E8" s="76" t="s">
        <v>201</v>
      </c>
      <c r="F8" s="76">
        <v>241</v>
      </c>
      <c r="G8" s="76" t="s">
        <v>33</v>
      </c>
      <c r="I8" s="55">
        <v>362</v>
      </c>
      <c r="J8" s="45" t="s">
        <v>418</v>
      </c>
      <c r="K8" s="45" t="s">
        <v>256</v>
      </c>
    </row>
    <row r="9" spans="1:11" ht="15" customHeight="1" x14ac:dyDescent="0.25">
      <c r="A9" s="73" t="s">
        <v>348</v>
      </c>
      <c r="B9" s="74" t="s">
        <v>56</v>
      </c>
      <c r="C9" s="74">
        <v>1120</v>
      </c>
      <c r="D9" s="73" t="s">
        <v>200</v>
      </c>
      <c r="E9" s="73" t="s">
        <v>201</v>
      </c>
      <c r="F9" s="73">
        <v>200</v>
      </c>
      <c r="G9" s="73" t="s">
        <v>33</v>
      </c>
      <c r="I9" s="55">
        <v>363</v>
      </c>
      <c r="J9" s="45" t="s">
        <v>419</v>
      </c>
      <c r="K9" s="45" t="s">
        <v>332</v>
      </c>
    </row>
    <row r="10" spans="1:11" ht="15" customHeight="1" x14ac:dyDescent="0.25">
      <c r="A10" s="73" t="s">
        <v>564</v>
      </c>
      <c r="B10" s="74" t="s">
        <v>56</v>
      </c>
      <c r="C10" s="74">
        <v>113</v>
      </c>
      <c r="D10" s="73" t="s">
        <v>512</v>
      </c>
      <c r="E10" s="73" t="s">
        <v>27</v>
      </c>
      <c r="F10" s="73">
        <v>200</v>
      </c>
      <c r="G10" s="73" t="s">
        <v>315</v>
      </c>
      <c r="I10" s="55">
        <v>368</v>
      </c>
      <c r="J10" s="45" t="s">
        <v>54</v>
      </c>
      <c r="K10" s="45" t="s">
        <v>420</v>
      </c>
    </row>
    <row r="11" spans="1:11" ht="15" customHeight="1" x14ac:dyDescent="0.25">
      <c r="A11" s="73" t="s">
        <v>565</v>
      </c>
      <c r="B11" s="74" t="s">
        <v>56</v>
      </c>
      <c r="C11" s="74">
        <v>113</v>
      </c>
      <c r="D11" s="73" t="s">
        <v>512</v>
      </c>
      <c r="E11" s="73" t="s">
        <v>1002</v>
      </c>
      <c r="F11" s="73">
        <v>200</v>
      </c>
      <c r="G11" s="73" t="s">
        <v>315</v>
      </c>
      <c r="I11" s="55">
        <v>373</v>
      </c>
      <c r="J11" s="45" t="s">
        <v>421</v>
      </c>
      <c r="K11" s="45" t="s">
        <v>231</v>
      </c>
    </row>
    <row r="12" spans="1:11" ht="15" customHeight="1" x14ac:dyDescent="0.25">
      <c r="A12" s="73" t="s">
        <v>1003</v>
      </c>
      <c r="B12" s="74" t="s">
        <v>56</v>
      </c>
      <c r="C12" s="74">
        <v>1315</v>
      </c>
      <c r="D12" s="73" t="s">
        <v>512</v>
      </c>
      <c r="E12" s="73" t="s">
        <v>27</v>
      </c>
      <c r="F12" s="73">
        <v>55</v>
      </c>
      <c r="G12" s="73" t="s">
        <v>80</v>
      </c>
      <c r="I12" s="55">
        <v>374</v>
      </c>
      <c r="J12" s="45" t="s">
        <v>422</v>
      </c>
      <c r="K12" s="45" t="s">
        <v>280</v>
      </c>
    </row>
    <row r="13" spans="1:11" ht="15" customHeight="1" x14ac:dyDescent="0.25">
      <c r="A13" s="73" t="s">
        <v>137</v>
      </c>
      <c r="B13" s="74" t="s">
        <v>56</v>
      </c>
      <c r="C13" s="74">
        <v>1315</v>
      </c>
      <c r="D13" s="73" t="s">
        <v>25</v>
      </c>
      <c r="E13" s="73" t="s">
        <v>27</v>
      </c>
      <c r="F13" s="73">
        <v>1000</v>
      </c>
      <c r="G13" s="73" t="s">
        <v>127</v>
      </c>
      <c r="I13" s="55">
        <v>379</v>
      </c>
      <c r="J13" s="45" t="s">
        <v>423</v>
      </c>
      <c r="K13" s="45" t="s">
        <v>375</v>
      </c>
    </row>
    <row r="14" spans="1:11" ht="15" customHeight="1" x14ac:dyDescent="0.25">
      <c r="A14" s="73" t="s">
        <v>138</v>
      </c>
      <c r="B14" s="74" t="s">
        <v>56</v>
      </c>
      <c r="C14" s="74">
        <v>1315</v>
      </c>
      <c r="D14" s="73" t="s">
        <v>406</v>
      </c>
      <c r="E14" s="73" t="s">
        <v>27</v>
      </c>
      <c r="F14" s="73">
        <v>110</v>
      </c>
      <c r="G14" s="73" t="s">
        <v>127</v>
      </c>
      <c r="I14" s="55">
        <v>380</v>
      </c>
      <c r="J14" s="45" t="s">
        <v>424</v>
      </c>
      <c r="K14" s="45" t="s">
        <v>374</v>
      </c>
    </row>
    <row r="15" spans="1:11" ht="15" customHeight="1" x14ac:dyDescent="0.25">
      <c r="A15" s="74" t="s">
        <v>1004</v>
      </c>
      <c r="B15" s="74" t="s">
        <v>1005</v>
      </c>
      <c r="C15" s="74">
        <v>1327</v>
      </c>
      <c r="D15" s="73" t="s">
        <v>200</v>
      </c>
      <c r="E15" s="73" t="s">
        <v>201</v>
      </c>
      <c r="F15" s="73">
        <v>105</v>
      </c>
      <c r="G15" s="73" t="s">
        <v>33</v>
      </c>
      <c r="I15" s="55">
        <v>381</v>
      </c>
      <c r="J15" s="44" t="s">
        <v>939</v>
      </c>
      <c r="K15" s="45" t="s">
        <v>935</v>
      </c>
    </row>
    <row r="16" spans="1:11" ht="15" customHeight="1" x14ac:dyDescent="0.2">
      <c r="A16" s="73" t="s">
        <v>941</v>
      </c>
      <c r="B16" s="84" t="s">
        <v>1180</v>
      </c>
      <c r="C16" s="77">
        <v>1400</v>
      </c>
      <c r="D16" s="73" t="s">
        <v>200</v>
      </c>
      <c r="E16" s="73" t="s">
        <v>201</v>
      </c>
      <c r="F16" s="73">
        <v>200</v>
      </c>
      <c r="G16" s="73" t="s">
        <v>33</v>
      </c>
      <c r="I16" s="55">
        <v>383</v>
      </c>
      <c r="J16" s="43" t="s">
        <v>425</v>
      </c>
      <c r="K16" s="45" t="s">
        <v>958</v>
      </c>
    </row>
    <row r="17" spans="1:11" ht="15" customHeight="1" x14ac:dyDescent="0.25">
      <c r="A17" s="73" t="s">
        <v>1006</v>
      </c>
      <c r="B17" s="74" t="s">
        <v>56</v>
      </c>
      <c r="C17" s="74">
        <v>1406</v>
      </c>
      <c r="D17" s="73" t="s">
        <v>981</v>
      </c>
      <c r="E17" s="73" t="s">
        <v>310</v>
      </c>
      <c r="F17" s="74">
        <v>120</v>
      </c>
      <c r="G17" s="73" t="s">
        <v>173</v>
      </c>
      <c r="I17" s="55">
        <v>384</v>
      </c>
      <c r="J17" s="45" t="s">
        <v>426</v>
      </c>
      <c r="K17" s="45" t="s">
        <v>228</v>
      </c>
    </row>
    <row r="18" spans="1:11" ht="15" customHeight="1" x14ac:dyDescent="0.25">
      <c r="A18" s="73" t="s">
        <v>754</v>
      </c>
      <c r="B18" s="74" t="s">
        <v>56</v>
      </c>
      <c r="C18" s="74">
        <v>1406</v>
      </c>
      <c r="D18" s="73" t="s">
        <v>981</v>
      </c>
      <c r="E18" s="73" t="s">
        <v>310</v>
      </c>
      <c r="F18" s="74">
        <v>57</v>
      </c>
      <c r="G18" s="73" t="s">
        <v>173</v>
      </c>
      <c r="I18" s="55">
        <v>385</v>
      </c>
      <c r="J18" s="45" t="s">
        <v>427</v>
      </c>
      <c r="K18" s="45" t="s">
        <v>226</v>
      </c>
    </row>
    <row r="19" spans="1:11" ht="15" customHeight="1" x14ac:dyDescent="0.25">
      <c r="A19" s="73" t="s">
        <v>750</v>
      </c>
      <c r="B19" s="74" t="s">
        <v>56</v>
      </c>
      <c r="C19" s="74">
        <v>1406</v>
      </c>
      <c r="D19" s="73" t="s">
        <v>981</v>
      </c>
      <c r="E19" s="73" t="s">
        <v>310</v>
      </c>
      <c r="F19" s="74">
        <v>78</v>
      </c>
      <c r="G19" s="73" t="s">
        <v>173</v>
      </c>
      <c r="I19" s="55">
        <v>386</v>
      </c>
      <c r="J19" s="45" t="s">
        <v>428</v>
      </c>
      <c r="K19" s="45" t="s">
        <v>391</v>
      </c>
    </row>
    <row r="20" spans="1:11" ht="15" customHeight="1" x14ac:dyDescent="0.25">
      <c r="A20" s="73" t="s">
        <v>753</v>
      </c>
      <c r="B20" s="74" t="s">
        <v>56</v>
      </c>
      <c r="C20" s="74">
        <v>1406</v>
      </c>
      <c r="D20" s="73" t="s">
        <v>981</v>
      </c>
      <c r="E20" s="73" t="s">
        <v>310</v>
      </c>
      <c r="F20" s="74">
        <v>78</v>
      </c>
      <c r="G20" s="73" t="s">
        <v>173</v>
      </c>
      <c r="I20" s="55">
        <v>388</v>
      </c>
      <c r="J20" s="43" t="s">
        <v>429</v>
      </c>
      <c r="K20" s="45" t="s">
        <v>224</v>
      </c>
    </row>
    <row r="21" spans="1:11" ht="15" customHeight="1" x14ac:dyDescent="0.25">
      <c r="A21" s="73" t="s">
        <v>356</v>
      </c>
      <c r="B21" s="74" t="s">
        <v>56</v>
      </c>
      <c r="C21" s="74">
        <v>1406</v>
      </c>
      <c r="D21" s="75" t="s">
        <v>512</v>
      </c>
      <c r="E21" s="75" t="s">
        <v>27</v>
      </c>
      <c r="F21" s="75">
        <v>55</v>
      </c>
      <c r="G21" s="75" t="s">
        <v>80</v>
      </c>
      <c r="I21" s="55">
        <v>392</v>
      </c>
      <c r="J21" s="45" t="s">
        <v>430</v>
      </c>
      <c r="K21" s="45" t="s">
        <v>216</v>
      </c>
    </row>
    <row r="22" spans="1:11" ht="15" customHeight="1" x14ac:dyDescent="0.25">
      <c r="A22" s="73" t="s">
        <v>357</v>
      </c>
      <c r="B22" s="74" t="s">
        <v>56</v>
      </c>
      <c r="C22" s="74">
        <v>1406</v>
      </c>
      <c r="D22" s="75" t="s">
        <v>512</v>
      </c>
      <c r="E22" s="75" t="s">
        <v>27</v>
      </c>
      <c r="F22" s="75">
        <v>55</v>
      </c>
      <c r="G22" s="75" t="s">
        <v>127</v>
      </c>
      <c r="I22" s="55">
        <v>396</v>
      </c>
      <c r="J22" s="52" t="s">
        <v>458</v>
      </c>
      <c r="K22" s="45" t="s">
        <v>976</v>
      </c>
    </row>
    <row r="23" spans="1:11" ht="15" customHeight="1" x14ac:dyDescent="0.25">
      <c r="A23" s="73" t="s">
        <v>140</v>
      </c>
      <c r="B23" s="74" t="s">
        <v>56</v>
      </c>
      <c r="C23" s="74">
        <v>1406</v>
      </c>
      <c r="D23" s="73" t="s">
        <v>25</v>
      </c>
      <c r="E23" s="73" t="s">
        <v>27</v>
      </c>
      <c r="F23" s="73">
        <v>1000</v>
      </c>
      <c r="G23" s="73" t="s">
        <v>127</v>
      </c>
      <c r="I23" s="55">
        <v>400</v>
      </c>
      <c r="J23" s="45" t="s">
        <v>434</v>
      </c>
      <c r="K23" s="45" t="s">
        <v>218</v>
      </c>
    </row>
    <row r="24" spans="1:11" ht="15" customHeight="1" x14ac:dyDescent="0.25">
      <c r="A24" s="73" t="s">
        <v>352</v>
      </c>
      <c r="B24" s="74" t="s">
        <v>56</v>
      </c>
      <c r="C24" s="74">
        <v>1406</v>
      </c>
      <c r="D24" s="73" t="s">
        <v>25</v>
      </c>
      <c r="E24" s="73" t="s">
        <v>27</v>
      </c>
      <c r="F24" s="73">
        <v>1000</v>
      </c>
      <c r="G24" s="73" t="s">
        <v>127</v>
      </c>
      <c r="I24" s="55">
        <v>401</v>
      </c>
      <c r="J24" s="45" t="s">
        <v>435</v>
      </c>
      <c r="K24" s="45" t="s">
        <v>300</v>
      </c>
    </row>
    <row r="25" spans="1:11" ht="15" customHeight="1" x14ac:dyDescent="0.25">
      <c r="A25" s="73" t="s">
        <v>990</v>
      </c>
      <c r="B25" s="74" t="s">
        <v>56</v>
      </c>
      <c r="C25" s="74">
        <v>1407</v>
      </c>
      <c r="D25" s="75" t="s">
        <v>183</v>
      </c>
      <c r="E25" s="75" t="s">
        <v>184</v>
      </c>
      <c r="F25" s="74">
        <v>2000</v>
      </c>
      <c r="G25" s="75" t="s">
        <v>33</v>
      </c>
      <c r="I25" s="55">
        <v>402</v>
      </c>
      <c r="J25" s="45" t="s">
        <v>435</v>
      </c>
      <c r="K25" s="45" t="s">
        <v>301</v>
      </c>
    </row>
    <row r="26" spans="1:11" ht="15" customHeight="1" x14ac:dyDescent="0.25">
      <c r="A26" s="73" t="s">
        <v>1007</v>
      </c>
      <c r="B26" s="74" t="s">
        <v>56</v>
      </c>
      <c r="C26" s="74">
        <v>1407</v>
      </c>
      <c r="D26" s="75" t="s">
        <v>183</v>
      </c>
      <c r="E26" s="75" t="s">
        <v>184</v>
      </c>
      <c r="F26" s="74">
        <v>850</v>
      </c>
      <c r="G26" s="75" t="s">
        <v>33</v>
      </c>
      <c r="I26" s="55">
        <v>403</v>
      </c>
      <c r="J26" s="45" t="s">
        <v>435</v>
      </c>
      <c r="K26" s="45" t="s">
        <v>302</v>
      </c>
    </row>
    <row r="27" spans="1:11" ht="15" customHeight="1" x14ac:dyDescent="0.25">
      <c r="A27" s="73" t="s">
        <v>187</v>
      </c>
      <c r="B27" s="74" t="s">
        <v>56</v>
      </c>
      <c r="C27" s="74">
        <v>1407</v>
      </c>
      <c r="D27" s="75" t="s">
        <v>512</v>
      </c>
      <c r="E27" s="75" t="s">
        <v>184</v>
      </c>
      <c r="F27" s="74">
        <v>110</v>
      </c>
      <c r="G27" s="75" t="s">
        <v>33</v>
      </c>
      <c r="I27" s="55">
        <v>404</v>
      </c>
      <c r="J27" s="45" t="s">
        <v>435</v>
      </c>
      <c r="K27" s="45" t="s">
        <v>303</v>
      </c>
    </row>
    <row r="28" spans="1:11" ht="15" customHeight="1" x14ac:dyDescent="0.25">
      <c r="A28" s="73" t="s">
        <v>186</v>
      </c>
      <c r="B28" s="74" t="s">
        <v>56</v>
      </c>
      <c r="C28" s="74">
        <v>1407</v>
      </c>
      <c r="D28" s="75" t="s">
        <v>512</v>
      </c>
      <c r="E28" s="75" t="s">
        <v>184</v>
      </c>
      <c r="F28" s="74">
        <v>70</v>
      </c>
      <c r="G28" s="75" t="s">
        <v>33</v>
      </c>
      <c r="I28" s="55">
        <v>405</v>
      </c>
      <c r="J28" s="45" t="s">
        <v>436</v>
      </c>
      <c r="K28" s="45" t="s">
        <v>437</v>
      </c>
    </row>
    <row r="29" spans="1:11" ht="15" customHeight="1" x14ac:dyDescent="0.25">
      <c r="A29" s="73" t="s">
        <v>233</v>
      </c>
      <c r="B29" s="74" t="s">
        <v>56</v>
      </c>
      <c r="C29" s="74">
        <v>141</v>
      </c>
      <c r="D29" s="73" t="s">
        <v>200</v>
      </c>
      <c r="E29" s="73" t="s">
        <v>201</v>
      </c>
      <c r="F29" s="73">
        <v>1000</v>
      </c>
      <c r="G29" s="73" t="s">
        <v>33</v>
      </c>
      <c r="I29" s="55">
        <v>406</v>
      </c>
      <c r="J29" s="45" t="s">
        <v>436</v>
      </c>
      <c r="K29" s="45" t="s">
        <v>438</v>
      </c>
    </row>
    <row r="30" spans="1:11" ht="15" customHeight="1" x14ac:dyDescent="0.25">
      <c r="A30" s="73" t="s">
        <v>935</v>
      </c>
      <c r="B30" s="74" t="s">
        <v>56</v>
      </c>
      <c r="C30" s="74">
        <v>1428</v>
      </c>
      <c r="D30" s="73" t="s">
        <v>200</v>
      </c>
      <c r="E30" s="73" t="s">
        <v>201</v>
      </c>
      <c r="F30" s="73">
        <v>145</v>
      </c>
      <c r="G30" s="73" t="s">
        <v>33</v>
      </c>
      <c r="I30" s="55">
        <v>407</v>
      </c>
      <c r="J30" s="45" t="s">
        <v>436</v>
      </c>
      <c r="K30" s="45" t="s">
        <v>439</v>
      </c>
    </row>
    <row r="31" spans="1:11" ht="15" customHeight="1" x14ac:dyDescent="0.25">
      <c r="A31" s="73" t="s">
        <v>1008</v>
      </c>
      <c r="B31" s="74" t="s">
        <v>56</v>
      </c>
      <c r="C31" s="74">
        <v>1428</v>
      </c>
      <c r="D31" s="73" t="s">
        <v>200</v>
      </c>
      <c r="E31" s="73" t="s">
        <v>201</v>
      </c>
      <c r="F31" s="73">
        <v>194</v>
      </c>
      <c r="G31" s="73" t="s">
        <v>33</v>
      </c>
      <c r="I31" s="55">
        <v>408</v>
      </c>
      <c r="J31" s="45" t="s">
        <v>436</v>
      </c>
      <c r="K31" s="45" t="s">
        <v>440</v>
      </c>
    </row>
    <row r="32" spans="1:11" ht="15" customHeight="1" x14ac:dyDescent="0.25">
      <c r="A32" s="73" t="s">
        <v>235</v>
      </c>
      <c r="B32" s="74" t="s">
        <v>56</v>
      </c>
      <c r="C32" s="74">
        <v>142</v>
      </c>
      <c r="D32" s="73" t="s">
        <v>200</v>
      </c>
      <c r="E32" s="73" t="s">
        <v>201</v>
      </c>
      <c r="F32" s="73">
        <v>135</v>
      </c>
      <c r="G32" s="73" t="s">
        <v>33</v>
      </c>
      <c r="I32" s="55">
        <v>410</v>
      </c>
      <c r="J32" s="45" t="s">
        <v>441</v>
      </c>
      <c r="K32" s="45" t="s">
        <v>296</v>
      </c>
    </row>
    <row r="33" spans="1:11" ht="15" customHeight="1" x14ac:dyDescent="0.25">
      <c r="A33" s="73" t="s">
        <v>942</v>
      </c>
      <c r="B33" s="74" t="s">
        <v>56</v>
      </c>
      <c r="C33" s="74">
        <v>1455</v>
      </c>
      <c r="D33" s="75" t="s">
        <v>512</v>
      </c>
      <c r="E33" s="75" t="s">
        <v>27</v>
      </c>
      <c r="F33" s="74">
        <v>100</v>
      </c>
      <c r="G33" s="75" t="s">
        <v>33</v>
      </c>
      <c r="I33" s="55">
        <v>411</v>
      </c>
      <c r="J33" s="45" t="s">
        <v>441</v>
      </c>
      <c r="K33" s="45" t="s">
        <v>297</v>
      </c>
    </row>
    <row r="34" spans="1:11" ht="15" customHeight="1" x14ac:dyDescent="0.25">
      <c r="A34" s="73" t="s">
        <v>944</v>
      </c>
      <c r="B34" s="74" t="s">
        <v>56</v>
      </c>
      <c r="C34" s="74">
        <v>1455</v>
      </c>
      <c r="D34" s="75" t="s">
        <v>512</v>
      </c>
      <c r="E34" s="75" t="s">
        <v>27</v>
      </c>
      <c r="F34" s="74">
        <v>105</v>
      </c>
      <c r="G34" s="75" t="s">
        <v>33</v>
      </c>
      <c r="I34" s="55">
        <v>412</v>
      </c>
      <c r="J34" s="45" t="s">
        <v>441</v>
      </c>
      <c r="K34" s="45" t="s">
        <v>298</v>
      </c>
    </row>
    <row r="35" spans="1:11" ht="15" customHeight="1" x14ac:dyDescent="0.25">
      <c r="A35" s="78" t="s">
        <v>1009</v>
      </c>
      <c r="B35" s="79" t="s">
        <v>56</v>
      </c>
      <c r="C35" s="79">
        <v>1455</v>
      </c>
      <c r="D35" s="80" t="s">
        <v>512</v>
      </c>
      <c r="E35" s="80" t="s">
        <v>27</v>
      </c>
      <c r="F35" s="79">
        <v>40</v>
      </c>
      <c r="G35" s="80" t="s">
        <v>410</v>
      </c>
      <c r="I35" s="55">
        <v>413</v>
      </c>
      <c r="J35" s="45" t="s">
        <v>442</v>
      </c>
      <c r="K35" s="45" t="s">
        <v>333</v>
      </c>
    </row>
    <row r="36" spans="1:11" ht="15" customHeight="1" x14ac:dyDescent="0.25">
      <c r="A36" s="73" t="s">
        <v>1010</v>
      </c>
      <c r="B36" s="74" t="s">
        <v>56</v>
      </c>
      <c r="C36" s="74">
        <v>1455</v>
      </c>
      <c r="D36" s="75" t="s">
        <v>512</v>
      </c>
      <c r="E36" s="75" t="s">
        <v>27</v>
      </c>
      <c r="F36" s="74">
        <v>55</v>
      </c>
      <c r="G36" s="75" t="s">
        <v>33</v>
      </c>
      <c r="I36" s="55">
        <v>414</v>
      </c>
      <c r="J36" s="45" t="s">
        <v>442</v>
      </c>
      <c r="K36" s="45" t="s">
        <v>334</v>
      </c>
    </row>
    <row r="37" spans="1:11" ht="15" customHeight="1" x14ac:dyDescent="0.25">
      <c r="A37" s="73" t="s">
        <v>945</v>
      </c>
      <c r="B37" s="74" t="s">
        <v>56</v>
      </c>
      <c r="C37" s="74">
        <v>1455</v>
      </c>
      <c r="D37" s="75" t="s">
        <v>512</v>
      </c>
      <c r="E37" s="75" t="s">
        <v>27</v>
      </c>
      <c r="F37" s="74">
        <v>69</v>
      </c>
      <c r="G37" s="75" t="s">
        <v>410</v>
      </c>
      <c r="I37" s="55">
        <v>415</v>
      </c>
      <c r="J37" s="45" t="s">
        <v>442</v>
      </c>
      <c r="K37" s="45" t="s">
        <v>335</v>
      </c>
    </row>
    <row r="38" spans="1:11" ht="15" customHeight="1" x14ac:dyDescent="0.25">
      <c r="A38" s="73" t="s">
        <v>946</v>
      </c>
      <c r="B38" s="74" t="s">
        <v>56</v>
      </c>
      <c r="C38" s="74">
        <v>1455</v>
      </c>
      <c r="D38" s="75" t="s">
        <v>512</v>
      </c>
      <c r="E38" s="75" t="s">
        <v>27</v>
      </c>
      <c r="F38" s="74">
        <v>75</v>
      </c>
      <c r="G38" s="75" t="s">
        <v>410</v>
      </c>
      <c r="I38" s="55">
        <v>416</v>
      </c>
      <c r="J38" s="45" t="s">
        <v>442</v>
      </c>
      <c r="K38" s="45" t="s">
        <v>336</v>
      </c>
    </row>
    <row r="39" spans="1:11" ht="15" customHeight="1" x14ac:dyDescent="0.25">
      <c r="A39" s="73" t="s">
        <v>503</v>
      </c>
      <c r="B39" s="74" t="s">
        <v>56</v>
      </c>
      <c r="C39" s="74">
        <v>1480</v>
      </c>
      <c r="D39" s="73" t="s">
        <v>512</v>
      </c>
      <c r="E39" s="73" t="s">
        <v>27</v>
      </c>
      <c r="F39" s="73">
        <v>250</v>
      </c>
      <c r="G39" s="73" t="s">
        <v>127</v>
      </c>
      <c r="I39" s="55">
        <v>421</v>
      </c>
      <c r="J39" s="45" t="s">
        <v>443</v>
      </c>
      <c r="K39" s="45" t="s">
        <v>278</v>
      </c>
    </row>
    <row r="40" spans="1:11" ht="15" customHeight="1" x14ac:dyDescent="0.25">
      <c r="A40" s="73" t="s">
        <v>504</v>
      </c>
      <c r="B40" s="74" t="s">
        <v>56</v>
      </c>
      <c r="C40" s="74">
        <v>1480</v>
      </c>
      <c r="D40" s="73" t="s">
        <v>25</v>
      </c>
      <c r="E40" s="73" t="s">
        <v>27</v>
      </c>
      <c r="F40" s="73">
        <v>4000</v>
      </c>
      <c r="G40" s="73" t="s">
        <v>127</v>
      </c>
      <c r="I40" s="55">
        <v>424</v>
      </c>
      <c r="J40" s="45" t="s">
        <v>445</v>
      </c>
      <c r="K40" s="45" t="s">
        <v>390</v>
      </c>
    </row>
    <row r="41" spans="1:11" ht="15" customHeight="1" x14ac:dyDescent="0.25">
      <c r="A41" s="73" t="s">
        <v>1011</v>
      </c>
      <c r="B41" s="74" t="s">
        <v>56</v>
      </c>
      <c r="C41" s="74">
        <v>1490</v>
      </c>
      <c r="D41" s="73" t="s">
        <v>200</v>
      </c>
      <c r="E41" s="73" t="s">
        <v>201</v>
      </c>
      <c r="F41" s="73">
        <v>250</v>
      </c>
      <c r="G41" s="73" t="s">
        <v>33</v>
      </c>
      <c r="I41" s="55">
        <v>425</v>
      </c>
      <c r="J41" s="45" t="s">
        <v>915</v>
      </c>
      <c r="K41" s="45" t="s">
        <v>916</v>
      </c>
    </row>
    <row r="42" spans="1:11" ht="15" customHeight="1" x14ac:dyDescent="0.25">
      <c r="A42" s="73" t="s">
        <v>1012</v>
      </c>
      <c r="B42" s="74" t="s">
        <v>56</v>
      </c>
      <c r="C42" s="74">
        <v>1490</v>
      </c>
      <c r="D42" s="73" t="s">
        <v>200</v>
      </c>
      <c r="E42" s="73" t="s">
        <v>201</v>
      </c>
      <c r="F42" s="73">
        <v>500</v>
      </c>
      <c r="G42" s="73" t="s">
        <v>33</v>
      </c>
      <c r="I42" s="55">
        <v>426</v>
      </c>
      <c r="J42" s="45" t="s">
        <v>446</v>
      </c>
      <c r="K42" s="45" t="s">
        <v>207</v>
      </c>
    </row>
    <row r="43" spans="1:11" ht="16.5" customHeight="1" x14ac:dyDescent="0.25">
      <c r="A43" s="73" t="s">
        <v>947</v>
      </c>
      <c r="B43" s="74" t="s">
        <v>56</v>
      </c>
      <c r="C43" s="74">
        <v>1499</v>
      </c>
      <c r="D43" s="73" t="s">
        <v>25</v>
      </c>
      <c r="E43" s="73" t="s">
        <v>27</v>
      </c>
      <c r="F43" s="73">
        <v>200</v>
      </c>
      <c r="G43" s="73" t="s">
        <v>127</v>
      </c>
      <c r="I43" s="55">
        <v>428</v>
      </c>
      <c r="J43" s="45" t="s">
        <v>447</v>
      </c>
      <c r="K43" s="45" t="s">
        <v>373</v>
      </c>
    </row>
    <row r="44" spans="1:11" ht="15" customHeight="1" x14ac:dyDescent="0.25">
      <c r="A44" s="73" t="s">
        <v>144</v>
      </c>
      <c r="B44" s="74" t="s">
        <v>56</v>
      </c>
      <c r="C44" s="74">
        <v>1902</v>
      </c>
      <c r="D44" s="73" t="s">
        <v>25</v>
      </c>
      <c r="E44" s="73" t="s">
        <v>27</v>
      </c>
      <c r="F44" s="73">
        <v>1000</v>
      </c>
      <c r="G44" s="73" t="s">
        <v>127</v>
      </c>
      <c r="I44" s="55">
        <v>433</v>
      </c>
      <c r="J44" s="45" t="s">
        <v>448</v>
      </c>
      <c r="K44" s="45" t="s">
        <v>266</v>
      </c>
    </row>
    <row r="45" spans="1:11" ht="15" customHeight="1" x14ac:dyDescent="0.25">
      <c r="A45" s="73" t="s">
        <v>145</v>
      </c>
      <c r="B45" s="74" t="s">
        <v>56</v>
      </c>
      <c r="C45" s="74">
        <v>1902</v>
      </c>
      <c r="D45" s="73" t="s">
        <v>25</v>
      </c>
      <c r="E45" s="73" t="s">
        <v>27</v>
      </c>
      <c r="F45" s="73">
        <v>500</v>
      </c>
      <c r="G45" s="73" t="s">
        <v>127</v>
      </c>
      <c r="I45" s="55">
        <v>434</v>
      </c>
      <c r="J45" s="45" t="s">
        <v>449</v>
      </c>
      <c r="K45" s="45" t="s">
        <v>398</v>
      </c>
    </row>
    <row r="46" spans="1:11" ht="15" customHeight="1" x14ac:dyDescent="0.25">
      <c r="A46" s="73" t="s">
        <v>343</v>
      </c>
      <c r="B46" s="74" t="s">
        <v>56</v>
      </c>
      <c r="C46" s="74">
        <v>20039</v>
      </c>
      <c r="D46" s="73" t="s">
        <v>25</v>
      </c>
      <c r="E46" s="73" t="s">
        <v>60</v>
      </c>
      <c r="F46" s="73">
        <v>1000</v>
      </c>
      <c r="G46" s="73" t="s">
        <v>33</v>
      </c>
      <c r="I46" s="55">
        <v>435</v>
      </c>
      <c r="J46" s="45" t="s">
        <v>450</v>
      </c>
      <c r="K46" s="45" t="s">
        <v>371</v>
      </c>
    </row>
    <row r="47" spans="1:11" ht="15" customHeight="1" x14ac:dyDescent="0.25">
      <c r="A47" s="73" t="s">
        <v>76</v>
      </c>
      <c r="B47" s="74" t="s">
        <v>56</v>
      </c>
      <c r="C47" s="74">
        <v>20063</v>
      </c>
      <c r="D47" s="73" t="s">
        <v>25</v>
      </c>
      <c r="E47" s="73" t="s">
        <v>60</v>
      </c>
      <c r="F47" s="73">
        <v>1000</v>
      </c>
      <c r="G47" s="73" t="s">
        <v>35</v>
      </c>
      <c r="I47" s="55">
        <v>436</v>
      </c>
      <c r="J47" s="45" t="s">
        <v>451</v>
      </c>
      <c r="K47" s="45" t="s">
        <v>330</v>
      </c>
    </row>
    <row r="48" spans="1:11" ht="15" customHeight="1" x14ac:dyDescent="0.25">
      <c r="A48" s="73" t="s">
        <v>948</v>
      </c>
      <c r="B48" s="74" t="s">
        <v>56</v>
      </c>
      <c r="C48" s="74">
        <v>20067</v>
      </c>
      <c r="D48" s="73" t="s">
        <v>512</v>
      </c>
      <c r="E48" s="73" t="s">
        <v>27</v>
      </c>
      <c r="F48" s="73">
        <v>200</v>
      </c>
      <c r="G48" s="73" t="s">
        <v>315</v>
      </c>
      <c r="I48" s="55">
        <v>452</v>
      </c>
      <c r="J48" s="45" t="s">
        <v>452</v>
      </c>
      <c r="K48" s="45" t="s">
        <v>969</v>
      </c>
    </row>
    <row r="49" spans="1:11" ht="15" customHeight="1" x14ac:dyDescent="0.2">
      <c r="A49" s="73" t="s">
        <v>949</v>
      </c>
      <c r="B49" s="73" t="s">
        <v>1013</v>
      </c>
      <c r="C49" s="73">
        <v>20087</v>
      </c>
      <c r="D49" s="73" t="s">
        <v>200</v>
      </c>
      <c r="E49" s="73" t="s">
        <v>201</v>
      </c>
      <c r="F49" s="77">
        <v>194</v>
      </c>
      <c r="G49" s="73" t="s">
        <v>33</v>
      </c>
      <c r="I49" s="55">
        <v>454</v>
      </c>
      <c r="J49" s="45" t="s">
        <v>453</v>
      </c>
      <c r="K49" s="45" t="s">
        <v>214</v>
      </c>
    </row>
    <row r="50" spans="1:11" ht="15" customHeight="1" x14ac:dyDescent="0.2">
      <c r="A50" s="73" t="s">
        <v>950</v>
      </c>
      <c r="B50" s="73" t="s">
        <v>1014</v>
      </c>
      <c r="C50" s="73">
        <v>20400</v>
      </c>
      <c r="D50" s="73" t="s">
        <v>200</v>
      </c>
      <c r="E50" s="73" t="s">
        <v>201</v>
      </c>
      <c r="F50" s="73">
        <v>194</v>
      </c>
      <c r="G50" s="73" t="s">
        <v>33</v>
      </c>
      <c r="I50" s="55">
        <v>455</v>
      </c>
      <c r="J50" s="45" t="s">
        <v>454</v>
      </c>
      <c r="K50" s="45" t="s">
        <v>839</v>
      </c>
    </row>
    <row r="51" spans="1:11" ht="15" customHeight="1" x14ac:dyDescent="0.2">
      <c r="A51" s="73" t="s">
        <v>1015</v>
      </c>
      <c r="B51" s="73" t="s">
        <v>93</v>
      </c>
      <c r="C51" s="73">
        <v>20401</v>
      </c>
      <c r="D51" s="73" t="s">
        <v>512</v>
      </c>
      <c r="E51" s="73" t="s">
        <v>27</v>
      </c>
      <c r="F51" s="73">
        <v>55</v>
      </c>
      <c r="G51" s="73" t="s">
        <v>1016</v>
      </c>
      <c r="I51" s="55">
        <v>456</v>
      </c>
      <c r="J51" s="45" t="s">
        <v>455</v>
      </c>
      <c r="K51" s="45" t="s">
        <v>366</v>
      </c>
    </row>
    <row r="52" spans="1:11" ht="15" customHeight="1" x14ac:dyDescent="0.2">
      <c r="A52" s="73" t="s">
        <v>1017</v>
      </c>
      <c r="B52" s="73" t="s">
        <v>93</v>
      </c>
      <c r="C52" s="73">
        <v>20401</v>
      </c>
      <c r="D52" s="73" t="s">
        <v>512</v>
      </c>
      <c r="E52" s="73" t="s">
        <v>27</v>
      </c>
      <c r="F52" s="73">
        <v>55</v>
      </c>
      <c r="G52" s="73" t="s">
        <v>1018</v>
      </c>
      <c r="I52" s="55">
        <v>457</v>
      </c>
      <c r="J52" s="45" t="s">
        <v>456</v>
      </c>
      <c r="K52" s="45" t="s">
        <v>372</v>
      </c>
    </row>
    <row r="53" spans="1:11" ht="15" customHeight="1" x14ac:dyDescent="0.2">
      <c r="A53" s="73" t="s">
        <v>95</v>
      </c>
      <c r="B53" s="73" t="s">
        <v>93</v>
      </c>
      <c r="C53" s="73">
        <v>20401</v>
      </c>
      <c r="D53" s="73" t="s">
        <v>25</v>
      </c>
      <c r="E53" s="73" t="s">
        <v>1019</v>
      </c>
      <c r="F53" s="73">
        <v>2000</v>
      </c>
      <c r="G53" s="73" t="s">
        <v>35</v>
      </c>
      <c r="I53" s="55">
        <v>458</v>
      </c>
      <c r="J53" s="45" t="s">
        <v>457</v>
      </c>
      <c r="K53" s="45" t="s">
        <v>367</v>
      </c>
    </row>
    <row r="54" spans="1:11" ht="15" customHeight="1" x14ac:dyDescent="0.2">
      <c r="A54" s="73" t="s">
        <v>96</v>
      </c>
      <c r="B54" s="73" t="s">
        <v>93</v>
      </c>
      <c r="C54" s="73">
        <v>20401</v>
      </c>
      <c r="D54" s="73" t="s">
        <v>25</v>
      </c>
      <c r="E54" s="73" t="s">
        <v>1019</v>
      </c>
      <c r="F54" s="73">
        <v>4000</v>
      </c>
      <c r="G54" s="73" t="s">
        <v>33</v>
      </c>
      <c r="I54" s="55">
        <v>461</v>
      </c>
      <c r="J54" s="45" t="s">
        <v>459</v>
      </c>
      <c r="K54" s="45" t="s">
        <v>397</v>
      </c>
    </row>
    <row r="55" spans="1:11" ht="15" customHeight="1" x14ac:dyDescent="0.2">
      <c r="A55" s="73" t="s">
        <v>161</v>
      </c>
      <c r="B55" s="73" t="s">
        <v>93</v>
      </c>
      <c r="C55" s="73">
        <v>20401</v>
      </c>
      <c r="D55" s="73" t="s">
        <v>404</v>
      </c>
      <c r="E55" s="73" t="s">
        <v>27</v>
      </c>
      <c r="F55" s="73">
        <v>500</v>
      </c>
      <c r="G55" s="73" t="s">
        <v>127</v>
      </c>
      <c r="I55" s="55">
        <v>478</v>
      </c>
      <c r="J55" s="45" t="s">
        <v>918</v>
      </c>
      <c r="K55" s="45" t="s">
        <v>919</v>
      </c>
    </row>
    <row r="56" spans="1:11" ht="15" customHeight="1" x14ac:dyDescent="0.2">
      <c r="A56" s="73" t="s">
        <v>162</v>
      </c>
      <c r="B56" s="73" t="s">
        <v>93</v>
      </c>
      <c r="C56" s="73">
        <v>20401</v>
      </c>
      <c r="D56" s="73" t="s">
        <v>404</v>
      </c>
      <c r="E56" s="73" t="s">
        <v>27</v>
      </c>
      <c r="F56" s="73">
        <v>500</v>
      </c>
      <c r="G56" s="73" t="s">
        <v>127</v>
      </c>
      <c r="I56" s="55">
        <v>479</v>
      </c>
      <c r="J56" s="45" t="s">
        <v>460</v>
      </c>
      <c r="K56" s="45" t="s">
        <v>243</v>
      </c>
    </row>
    <row r="57" spans="1:11" ht="15" customHeight="1" x14ac:dyDescent="0.2">
      <c r="A57" s="73" t="s">
        <v>164</v>
      </c>
      <c r="B57" s="73" t="s">
        <v>93</v>
      </c>
      <c r="C57" s="73">
        <v>20403</v>
      </c>
      <c r="D57" s="73" t="s">
        <v>25</v>
      </c>
      <c r="E57" s="73" t="s">
        <v>27</v>
      </c>
      <c r="F57" s="73">
        <v>500</v>
      </c>
      <c r="G57" s="73" t="s">
        <v>127</v>
      </c>
      <c r="I57" s="55">
        <v>480</v>
      </c>
      <c r="J57" s="45" t="s">
        <v>461</v>
      </c>
      <c r="K57" s="45" t="s">
        <v>955</v>
      </c>
    </row>
    <row r="58" spans="1:11" ht="15" customHeight="1" x14ac:dyDescent="0.2">
      <c r="A58" s="73" t="s">
        <v>1020</v>
      </c>
      <c r="B58" s="73" t="s">
        <v>93</v>
      </c>
      <c r="C58" s="73">
        <v>20414</v>
      </c>
      <c r="D58" s="73" t="s">
        <v>512</v>
      </c>
      <c r="E58" s="73" t="s">
        <v>27</v>
      </c>
      <c r="F58" s="73">
        <v>55</v>
      </c>
      <c r="G58" s="73" t="s">
        <v>1016</v>
      </c>
      <c r="I58" s="55">
        <v>481</v>
      </c>
      <c r="J58" s="45" t="s">
        <v>462</v>
      </c>
      <c r="K58" s="45" t="s">
        <v>463</v>
      </c>
    </row>
    <row r="59" spans="1:11" ht="15" customHeight="1" x14ac:dyDescent="0.2">
      <c r="A59" s="73" t="s">
        <v>1021</v>
      </c>
      <c r="B59" s="73" t="s">
        <v>93</v>
      </c>
      <c r="C59" s="73">
        <v>20415</v>
      </c>
      <c r="D59" s="73" t="s">
        <v>512</v>
      </c>
      <c r="E59" s="73" t="s">
        <v>27</v>
      </c>
      <c r="F59" s="73">
        <v>55</v>
      </c>
      <c r="G59" s="73" t="s">
        <v>1016</v>
      </c>
      <c r="I59" s="55">
        <v>499</v>
      </c>
      <c r="J59" s="45" t="s">
        <v>462</v>
      </c>
      <c r="K59" s="45" t="s">
        <v>239</v>
      </c>
    </row>
    <row r="60" spans="1:11" ht="15" customHeight="1" x14ac:dyDescent="0.25">
      <c r="A60" s="73" t="s">
        <v>58</v>
      </c>
      <c r="B60" s="74" t="s">
        <v>56</v>
      </c>
      <c r="C60" s="74">
        <v>22305</v>
      </c>
      <c r="D60" s="73" t="s">
        <v>59</v>
      </c>
      <c r="E60" s="73" t="s">
        <v>60</v>
      </c>
      <c r="F60" s="73">
        <v>10000</v>
      </c>
      <c r="G60" s="73" t="s">
        <v>35</v>
      </c>
      <c r="I60" s="63">
        <v>593</v>
      </c>
      <c r="J60" s="63"/>
      <c r="K60" s="64" t="s">
        <v>943</v>
      </c>
    </row>
    <row r="61" spans="1:11" ht="15" customHeight="1" x14ac:dyDescent="0.25">
      <c r="A61" s="73" t="s">
        <v>61</v>
      </c>
      <c r="B61" s="74" t="s">
        <v>56</v>
      </c>
      <c r="C61" s="74">
        <v>22305</v>
      </c>
      <c r="D61" s="73" t="s">
        <v>59</v>
      </c>
      <c r="E61" s="73" t="s">
        <v>60</v>
      </c>
      <c r="F61" s="73">
        <v>10000</v>
      </c>
      <c r="G61" s="73" t="s">
        <v>35</v>
      </c>
      <c r="I61" s="63">
        <v>606</v>
      </c>
      <c r="J61" s="63"/>
      <c r="K61" s="64" t="s">
        <v>944</v>
      </c>
    </row>
    <row r="62" spans="1:11" ht="15" customHeight="1" x14ac:dyDescent="0.25">
      <c r="A62" s="73" t="s">
        <v>62</v>
      </c>
      <c r="B62" s="74" t="s">
        <v>56</v>
      </c>
      <c r="C62" s="74">
        <v>22305</v>
      </c>
      <c r="D62" s="73" t="s">
        <v>59</v>
      </c>
      <c r="E62" s="73" t="s">
        <v>60</v>
      </c>
      <c r="F62" s="73">
        <v>10000</v>
      </c>
      <c r="G62" s="73" t="s">
        <v>35</v>
      </c>
      <c r="I62" s="63">
        <v>611</v>
      </c>
      <c r="J62" s="63"/>
      <c r="K62" s="64" t="s">
        <v>942</v>
      </c>
    </row>
    <row r="63" spans="1:11" ht="15" customHeight="1" x14ac:dyDescent="0.2">
      <c r="A63" s="73" t="s">
        <v>1022</v>
      </c>
      <c r="B63" s="73" t="s">
        <v>1023</v>
      </c>
      <c r="C63" s="73">
        <v>24211</v>
      </c>
      <c r="D63" s="73" t="s">
        <v>25</v>
      </c>
      <c r="E63" s="73" t="s">
        <v>60</v>
      </c>
      <c r="F63" s="73">
        <v>1000</v>
      </c>
      <c r="G63" s="73" t="s">
        <v>35</v>
      </c>
      <c r="I63" s="63">
        <v>631</v>
      </c>
      <c r="J63" s="63"/>
      <c r="K63" s="64" t="s">
        <v>945</v>
      </c>
    </row>
    <row r="64" spans="1:11" ht="15" customHeight="1" x14ac:dyDescent="0.2">
      <c r="A64" s="73" t="s">
        <v>1024</v>
      </c>
      <c r="B64" s="73" t="s">
        <v>1025</v>
      </c>
      <c r="C64" s="73">
        <v>24302</v>
      </c>
      <c r="D64" s="73" t="s">
        <v>200</v>
      </c>
      <c r="E64" s="73" t="s">
        <v>201</v>
      </c>
      <c r="F64" s="73">
        <v>79</v>
      </c>
      <c r="G64" s="73" t="s">
        <v>33</v>
      </c>
      <c r="I64" s="63">
        <v>645</v>
      </c>
      <c r="J64" s="63"/>
      <c r="K64" s="64" t="s">
        <v>946</v>
      </c>
    </row>
    <row r="65" spans="1:11" ht="15" customHeight="1" x14ac:dyDescent="0.2">
      <c r="A65" s="73" t="s">
        <v>1026</v>
      </c>
      <c r="B65" s="73" t="s">
        <v>932</v>
      </c>
      <c r="C65" s="73">
        <v>24313</v>
      </c>
      <c r="D65" s="73" t="s">
        <v>1027</v>
      </c>
      <c r="E65" s="73" t="s">
        <v>184</v>
      </c>
      <c r="F65" s="73">
        <v>300</v>
      </c>
      <c r="G65" s="73" t="s">
        <v>33</v>
      </c>
      <c r="I65" s="55">
        <v>702</v>
      </c>
      <c r="J65" s="45" t="s">
        <v>464</v>
      </c>
      <c r="K65" s="45" t="s">
        <v>209</v>
      </c>
    </row>
    <row r="66" spans="1:11" ht="15" customHeight="1" x14ac:dyDescent="0.2">
      <c r="A66" s="73" t="s">
        <v>1028</v>
      </c>
      <c r="B66" s="73" t="s">
        <v>932</v>
      </c>
      <c r="C66" s="73">
        <v>24314</v>
      </c>
      <c r="D66" s="73" t="s">
        <v>200</v>
      </c>
      <c r="E66" s="73" t="s">
        <v>201</v>
      </c>
      <c r="F66" s="73">
        <v>185</v>
      </c>
      <c r="G66" s="73" t="s">
        <v>33</v>
      </c>
      <c r="I66" s="55">
        <v>703</v>
      </c>
      <c r="J66" s="45" t="s">
        <v>465</v>
      </c>
      <c r="K66" s="45" t="s">
        <v>346</v>
      </c>
    </row>
    <row r="67" spans="1:11" ht="15" customHeight="1" x14ac:dyDescent="0.2">
      <c r="A67" s="73" t="s">
        <v>1029</v>
      </c>
      <c r="B67" s="73" t="s">
        <v>932</v>
      </c>
      <c r="C67" s="73">
        <v>24321</v>
      </c>
      <c r="D67" s="73" t="s">
        <v>512</v>
      </c>
      <c r="E67" s="73" t="s">
        <v>184</v>
      </c>
      <c r="F67" s="73">
        <v>80</v>
      </c>
      <c r="G67" s="73" t="s">
        <v>33</v>
      </c>
      <c r="I67" s="55">
        <v>704</v>
      </c>
      <c r="J67" s="45" t="s">
        <v>466</v>
      </c>
      <c r="K67" s="45" t="s">
        <v>233</v>
      </c>
    </row>
    <row r="68" spans="1:11" ht="15" customHeight="1" x14ac:dyDescent="0.2">
      <c r="A68" s="73" t="s">
        <v>951</v>
      </c>
      <c r="B68" s="73" t="s">
        <v>932</v>
      </c>
      <c r="C68" s="73">
        <v>24330</v>
      </c>
      <c r="D68" s="73" t="s">
        <v>512</v>
      </c>
      <c r="E68" s="73" t="s">
        <v>656</v>
      </c>
      <c r="F68" s="73">
        <v>110</v>
      </c>
      <c r="G68" s="73" t="s">
        <v>33</v>
      </c>
      <c r="I68" s="55">
        <v>705</v>
      </c>
      <c r="J68" s="45" t="s">
        <v>982</v>
      </c>
      <c r="K68" s="45" t="s">
        <v>971</v>
      </c>
    </row>
    <row r="69" spans="1:11" ht="15" customHeight="1" x14ac:dyDescent="0.2">
      <c r="A69" s="73" t="s">
        <v>952</v>
      </c>
      <c r="B69" s="73" t="s">
        <v>97</v>
      </c>
      <c r="C69" s="73">
        <v>24330</v>
      </c>
      <c r="D69" s="73" t="s">
        <v>25</v>
      </c>
      <c r="E69" s="73" t="s">
        <v>1019</v>
      </c>
      <c r="F69" s="73">
        <v>1000</v>
      </c>
      <c r="G69" s="73" t="s">
        <v>33</v>
      </c>
      <c r="I69" s="55">
        <v>706</v>
      </c>
      <c r="J69" s="45" t="s">
        <v>467</v>
      </c>
      <c r="K69" s="45" t="s">
        <v>211</v>
      </c>
    </row>
    <row r="70" spans="1:11" ht="15" customHeight="1" x14ac:dyDescent="0.2">
      <c r="A70" s="73" t="s">
        <v>100</v>
      </c>
      <c r="B70" s="73" t="s">
        <v>97</v>
      </c>
      <c r="C70" s="73">
        <v>24330</v>
      </c>
      <c r="D70" s="73" t="s">
        <v>25</v>
      </c>
      <c r="E70" s="73" t="s">
        <v>1019</v>
      </c>
      <c r="F70" s="73">
        <v>500</v>
      </c>
      <c r="G70" s="73" t="s">
        <v>33</v>
      </c>
      <c r="I70" s="55">
        <v>707</v>
      </c>
      <c r="J70" s="52" t="s">
        <v>983</v>
      </c>
      <c r="K70" s="45" t="s">
        <v>275</v>
      </c>
    </row>
    <row r="71" spans="1:11" ht="15" customHeight="1" x14ac:dyDescent="0.2">
      <c r="A71" s="73" t="s">
        <v>953</v>
      </c>
      <c r="B71" s="73" t="s">
        <v>97</v>
      </c>
      <c r="C71" s="73">
        <v>24330</v>
      </c>
      <c r="D71" s="73" t="s">
        <v>25</v>
      </c>
      <c r="E71" s="73" t="s">
        <v>1019</v>
      </c>
      <c r="F71" s="73">
        <v>500</v>
      </c>
      <c r="G71" s="73" t="s">
        <v>35</v>
      </c>
      <c r="I71" s="55">
        <v>707</v>
      </c>
      <c r="J71" s="52" t="s">
        <v>983</v>
      </c>
      <c r="K71" s="45" t="s">
        <v>285</v>
      </c>
    </row>
    <row r="72" spans="1:11" ht="15" customHeight="1" x14ac:dyDescent="0.2">
      <c r="A72" s="73" t="s">
        <v>1030</v>
      </c>
      <c r="B72" s="73" t="s">
        <v>198</v>
      </c>
      <c r="C72" s="73">
        <v>24606</v>
      </c>
      <c r="D72" s="73" t="s">
        <v>200</v>
      </c>
      <c r="E72" s="73" t="s">
        <v>201</v>
      </c>
      <c r="F72" s="73">
        <v>67.400000000000006</v>
      </c>
      <c r="G72" s="73" t="s">
        <v>33</v>
      </c>
      <c r="I72" s="55">
        <v>710</v>
      </c>
      <c r="J72" s="45" t="s">
        <v>471</v>
      </c>
      <c r="K72" s="45" t="s">
        <v>368</v>
      </c>
    </row>
    <row r="73" spans="1:11" ht="15" customHeight="1" x14ac:dyDescent="0.2">
      <c r="A73" s="73" t="s">
        <v>1031</v>
      </c>
      <c r="B73" s="73" t="s">
        <v>198</v>
      </c>
      <c r="C73" s="73">
        <v>24606</v>
      </c>
      <c r="D73" s="73" t="s">
        <v>512</v>
      </c>
      <c r="E73" s="73" t="s">
        <v>27</v>
      </c>
      <c r="F73" s="77">
        <v>55</v>
      </c>
      <c r="G73" s="73" t="s">
        <v>934</v>
      </c>
      <c r="I73" s="55">
        <v>711</v>
      </c>
      <c r="J73" s="45" t="s">
        <v>472</v>
      </c>
      <c r="K73" s="45" t="s">
        <v>392</v>
      </c>
    </row>
    <row r="74" spans="1:11" ht="15" customHeight="1" x14ac:dyDescent="0.2">
      <c r="A74" s="73" t="s">
        <v>1032</v>
      </c>
      <c r="B74" s="73" t="s">
        <v>198</v>
      </c>
      <c r="C74" s="73">
        <v>24606</v>
      </c>
      <c r="D74" s="73" t="s">
        <v>25</v>
      </c>
      <c r="E74" s="73" t="s">
        <v>60</v>
      </c>
      <c r="F74" s="73">
        <v>10000</v>
      </c>
      <c r="G74" s="73" t="s">
        <v>659</v>
      </c>
      <c r="I74" s="55">
        <v>712</v>
      </c>
      <c r="J74" s="45" t="s">
        <v>473</v>
      </c>
      <c r="K74" s="45" t="s">
        <v>670</v>
      </c>
    </row>
    <row r="75" spans="1:11" ht="15" customHeight="1" x14ac:dyDescent="0.2">
      <c r="A75" s="73" t="s">
        <v>1033</v>
      </c>
      <c r="B75" s="73" t="s">
        <v>157</v>
      </c>
      <c r="C75" s="73" t="s">
        <v>380</v>
      </c>
      <c r="D75" s="73" t="s">
        <v>512</v>
      </c>
      <c r="E75" s="73" t="s">
        <v>27</v>
      </c>
      <c r="F75" s="73">
        <v>55</v>
      </c>
      <c r="G75" s="73" t="s">
        <v>1016</v>
      </c>
      <c r="I75" s="55">
        <v>713</v>
      </c>
      <c r="J75" s="45" t="s">
        <v>474</v>
      </c>
      <c r="K75" s="45" t="s">
        <v>235</v>
      </c>
    </row>
    <row r="76" spans="1:11" ht="15" customHeight="1" x14ac:dyDescent="0.2">
      <c r="A76" s="73" t="s">
        <v>1034</v>
      </c>
      <c r="B76" s="73" t="s">
        <v>157</v>
      </c>
      <c r="C76" s="73" t="s">
        <v>383</v>
      </c>
      <c r="D76" s="73" t="s">
        <v>512</v>
      </c>
      <c r="E76" s="73" t="s">
        <v>27</v>
      </c>
      <c r="F76" s="73">
        <v>55</v>
      </c>
      <c r="G76" s="73" t="s">
        <v>1016</v>
      </c>
      <c r="I76" s="55">
        <v>714</v>
      </c>
      <c r="J76" s="45" t="s">
        <v>475</v>
      </c>
      <c r="K76" s="45" t="s">
        <v>269</v>
      </c>
    </row>
    <row r="77" spans="1:11" ht="15" customHeight="1" x14ac:dyDescent="0.2">
      <c r="A77" s="73" t="s">
        <v>1035</v>
      </c>
      <c r="B77" s="73" t="s">
        <v>157</v>
      </c>
      <c r="C77" s="73" t="s">
        <v>1036</v>
      </c>
      <c r="D77" s="73" t="s">
        <v>512</v>
      </c>
      <c r="E77" s="73" t="s">
        <v>27</v>
      </c>
      <c r="F77" s="73">
        <v>55</v>
      </c>
      <c r="G77" s="73" t="s">
        <v>1037</v>
      </c>
      <c r="I77" s="55">
        <v>715</v>
      </c>
      <c r="J77" s="45" t="s">
        <v>476</v>
      </c>
      <c r="K77" s="45" t="s">
        <v>212</v>
      </c>
    </row>
    <row r="78" spans="1:11" ht="15" customHeight="1" x14ac:dyDescent="0.2">
      <c r="A78" s="73" t="s">
        <v>1038</v>
      </c>
      <c r="B78" s="73" t="s">
        <v>157</v>
      </c>
      <c r="C78" s="73">
        <v>25102</v>
      </c>
      <c r="D78" s="73" t="s">
        <v>512</v>
      </c>
      <c r="E78" s="73" t="s">
        <v>27</v>
      </c>
      <c r="F78" s="73">
        <v>55</v>
      </c>
      <c r="G78" s="73" t="s">
        <v>1016</v>
      </c>
      <c r="I78" s="55">
        <v>717</v>
      </c>
      <c r="J78" s="45" t="s">
        <v>478</v>
      </c>
      <c r="K78" s="45" t="s">
        <v>288</v>
      </c>
    </row>
    <row r="79" spans="1:11" ht="15" customHeight="1" x14ac:dyDescent="0.2">
      <c r="A79" s="73" t="s">
        <v>1039</v>
      </c>
      <c r="B79" s="73" t="s">
        <v>157</v>
      </c>
      <c r="C79" s="73">
        <v>25102</v>
      </c>
      <c r="D79" s="73" t="s">
        <v>404</v>
      </c>
      <c r="E79" s="73" t="s">
        <v>27</v>
      </c>
      <c r="F79" s="73">
        <v>600</v>
      </c>
      <c r="G79" s="73" t="s">
        <v>127</v>
      </c>
      <c r="I79" s="55">
        <v>718</v>
      </c>
      <c r="J79" s="45" t="s">
        <v>479</v>
      </c>
      <c r="K79" s="45" t="s">
        <v>348</v>
      </c>
    </row>
    <row r="80" spans="1:11" ht="15" customHeight="1" x14ac:dyDescent="0.2">
      <c r="A80" s="73" t="s">
        <v>373</v>
      </c>
      <c r="B80" s="73" t="s">
        <v>85</v>
      </c>
      <c r="C80" s="73">
        <v>25106</v>
      </c>
      <c r="D80" s="73" t="s">
        <v>25</v>
      </c>
      <c r="E80" s="73" t="s">
        <v>201</v>
      </c>
      <c r="F80" s="73">
        <v>572</v>
      </c>
      <c r="G80" s="73" t="s">
        <v>33</v>
      </c>
      <c r="I80" s="55">
        <v>719</v>
      </c>
      <c r="J80" s="45" t="s">
        <v>480</v>
      </c>
      <c r="K80" s="45" t="s">
        <v>246</v>
      </c>
    </row>
    <row r="81" spans="1:11" ht="15" customHeight="1" x14ac:dyDescent="0.2">
      <c r="A81" s="73" t="s">
        <v>1040</v>
      </c>
      <c r="B81" s="73" t="s">
        <v>858</v>
      </c>
      <c r="C81" s="73">
        <v>25109</v>
      </c>
      <c r="D81" s="73" t="s">
        <v>200</v>
      </c>
      <c r="E81" s="73" t="s">
        <v>201</v>
      </c>
      <c r="F81" s="73">
        <v>250</v>
      </c>
      <c r="G81" s="73" t="s">
        <v>33</v>
      </c>
      <c r="I81" s="55">
        <v>721</v>
      </c>
      <c r="J81" s="45" t="s">
        <v>481</v>
      </c>
      <c r="K81" s="45" t="s">
        <v>401</v>
      </c>
    </row>
    <row r="82" spans="1:11" ht="15" customHeight="1" x14ac:dyDescent="0.2">
      <c r="A82" s="73" t="s">
        <v>1041</v>
      </c>
      <c r="B82" s="73" t="s">
        <v>157</v>
      </c>
      <c r="C82" s="73">
        <v>25116</v>
      </c>
      <c r="D82" s="73" t="s">
        <v>512</v>
      </c>
      <c r="E82" s="73" t="s">
        <v>27</v>
      </c>
      <c r="F82" s="73">
        <v>55</v>
      </c>
      <c r="G82" s="73" t="s">
        <v>1016</v>
      </c>
      <c r="I82" s="55">
        <v>722</v>
      </c>
      <c r="J82" s="45" t="s">
        <v>482</v>
      </c>
      <c r="K82" s="45" t="s">
        <v>402</v>
      </c>
    </row>
    <row r="83" spans="1:11" ht="15" customHeight="1" x14ac:dyDescent="0.2">
      <c r="A83" s="73" t="s">
        <v>1042</v>
      </c>
      <c r="B83" s="73" t="s">
        <v>157</v>
      </c>
      <c r="C83" s="73">
        <v>25116</v>
      </c>
      <c r="D83" s="73" t="s">
        <v>981</v>
      </c>
      <c r="E83" s="73"/>
      <c r="F83" s="73"/>
      <c r="G83" s="73" t="s">
        <v>33</v>
      </c>
      <c r="I83" s="51">
        <v>723</v>
      </c>
      <c r="J83" s="43" t="s">
        <v>569</v>
      </c>
      <c r="K83" s="45" t="s">
        <v>349</v>
      </c>
    </row>
    <row r="84" spans="1:11" ht="15" customHeight="1" x14ac:dyDescent="0.2">
      <c r="A84" s="73" t="s">
        <v>160</v>
      </c>
      <c r="B84" s="73" t="s">
        <v>157</v>
      </c>
      <c r="C84" s="73">
        <v>25116</v>
      </c>
      <c r="D84" s="73" t="s">
        <v>404</v>
      </c>
      <c r="E84" s="73" t="s">
        <v>27</v>
      </c>
      <c r="F84" s="73">
        <v>1000</v>
      </c>
      <c r="G84" s="73" t="s">
        <v>127</v>
      </c>
      <c r="I84" s="55">
        <v>724</v>
      </c>
      <c r="J84" s="45" t="s">
        <v>484</v>
      </c>
      <c r="K84" s="48" t="s">
        <v>338</v>
      </c>
    </row>
    <row r="85" spans="1:11" ht="15" customHeight="1" x14ac:dyDescent="0.2">
      <c r="A85" s="73" t="s">
        <v>1043</v>
      </c>
      <c r="B85" s="73" t="s">
        <v>157</v>
      </c>
      <c r="C85" s="73">
        <v>25127</v>
      </c>
      <c r="D85" s="73" t="s">
        <v>512</v>
      </c>
      <c r="E85" s="73"/>
      <c r="F85" s="73"/>
      <c r="G85" s="73" t="s">
        <v>33</v>
      </c>
      <c r="I85" s="55">
        <v>725</v>
      </c>
      <c r="J85" s="45" t="s">
        <v>846</v>
      </c>
      <c r="K85" s="45" t="s">
        <v>561</v>
      </c>
    </row>
    <row r="86" spans="1:11" ht="15" customHeight="1" x14ac:dyDescent="0.2">
      <c r="A86" s="73" t="s">
        <v>374</v>
      </c>
      <c r="B86" s="73" t="s">
        <v>85</v>
      </c>
      <c r="C86" s="73">
        <v>25148</v>
      </c>
      <c r="D86" s="73" t="s">
        <v>25</v>
      </c>
      <c r="E86" s="73" t="s">
        <v>293</v>
      </c>
      <c r="F86" s="73">
        <v>295</v>
      </c>
      <c r="G86" s="73" t="s">
        <v>33</v>
      </c>
      <c r="I86" s="51">
        <v>726</v>
      </c>
      <c r="J86" s="43" t="s">
        <v>485</v>
      </c>
      <c r="K86" s="45" t="s">
        <v>350</v>
      </c>
    </row>
    <row r="87" spans="1:11" ht="15" customHeight="1" x14ac:dyDescent="0.2">
      <c r="A87" s="73" t="s">
        <v>375</v>
      </c>
      <c r="B87" s="73" t="s">
        <v>85</v>
      </c>
      <c r="C87" s="73">
        <v>25148</v>
      </c>
      <c r="D87" s="73" t="s">
        <v>25</v>
      </c>
      <c r="E87" s="73" t="s">
        <v>293</v>
      </c>
      <c r="F87" s="73">
        <v>295</v>
      </c>
      <c r="G87" s="73" t="s">
        <v>33</v>
      </c>
      <c r="I87" s="55">
        <v>727</v>
      </c>
      <c r="J87" s="45" t="s">
        <v>328</v>
      </c>
      <c r="K87" s="45" t="s">
        <v>486</v>
      </c>
    </row>
    <row r="88" spans="1:11" ht="15" customHeight="1" x14ac:dyDescent="0.2">
      <c r="A88" s="73" t="s">
        <v>561</v>
      </c>
      <c r="B88" s="73" t="s">
        <v>85</v>
      </c>
      <c r="C88" s="73">
        <v>25160</v>
      </c>
      <c r="D88" s="73" t="s">
        <v>200</v>
      </c>
      <c r="E88" s="73" t="s">
        <v>201</v>
      </c>
      <c r="F88" s="73">
        <v>100</v>
      </c>
      <c r="G88" s="73" t="s">
        <v>33</v>
      </c>
      <c r="I88" s="55">
        <v>728</v>
      </c>
      <c r="J88" s="45" t="s">
        <v>249</v>
      </c>
      <c r="K88" s="45" t="s">
        <v>975</v>
      </c>
    </row>
    <row r="89" spans="1:11" ht="15" customHeight="1" x14ac:dyDescent="0.2">
      <c r="A89" s="73" t="s">
        <v>1044</v>
      </c>
      <c r="B89" s="73" t="s">
        <v>858</v>
      </c>
      <c r="C89" s="73">
        <v>25164</v>
      </c>
      <c r="D89" s="73" t="s">
        <v>200</v>
      </c>
      <c r="E89" s="73" t="s">
        <v>201</v>
      </c>
      <c r="F89" s="73">
        <v>500</v>
      </c>
      <c r="G89" s="73" t="s">
        <v>33</v>
      </c>
      <c r="I89" s="55">
        <v>728</v>
      </c>
      <c r="J89" s="45" t="s">
        <v>249</v>
      </c>
      <c r="K89" s="45" t="s">
        <v>562</v>
      </c>
    </row>
    <row r="90" spans="1:11" ht="15" customHeight="1" x14ac:dyDescent="0.2">
      <c r="A90" s="73" t="s">
        <v>156</v>
      </c>
      <c r="B90" s="73" t="s">
        <v>85</v>
      </c>
      <c r="C90" s="73">
        <v>25165</v>
      </c>
      <c r="D90" s="73" t="s">
        <v>404</v>
      </c>
      <c r="E90" s="73" t="s">
        <v>27</v>
      </c>
      <c r="F90" s="73">
        <v>1000</v>
      </c>
      <c r="G90" s="73" t="s">
        <v>127</v>
      </c>
      <c r="I90" s="55">
        <v>729</v>
      </c>
      <c r="J90" s="45" t="s">
        <v>422</v>
      </c>
      <c r="K90" s="45" t="s">
        <v>487</v>
      </c>
    </row>
    <row r="91" spans="1:11" ht="15" customHeight="1" x14ac:dyDescent="0.2">
      <c r="A91" s="73" t="s">
        <v>88</v>
      </c>
      <c r="B91" s="73" t="s">
        <v>85</v>
      </c>
      <c r="C91" s="73">
        <v>25166</v>
      </c>
      <c r="D91" s="73" t="s">
        <v>25</v>
      </c>
      <c r="E91" s="73" t="s">
        <v>60</v>
      </c>
      <c r="F91" s="73">
        <v>500</v>
      </c>
      <c r="G91" s="73" t="s">
        <v>33</v>
      </c>
      <c r="I91" s="55">
        <v>730</v>
      </c>
      <c r="J91" s="45" t="s">
        <v>422</v>
      </c>
      <c r="K91" s="45" t="s">
        <v>488</v>
      </c>
    </row>
    <row r="92" spans="1:11" ht="15" customHeight="1" x14ac:dyDescent="0.2">
      <c r="A92" s="73" t="s">
        <v>991</v>
      </c>
      <c r="B92" s="73" t="s">
        <v>85</v>
      </c>
      <c r="C92" s="73">
        <v>25166</v>
      </c>
      <c r="D92" s="73" t="s">
        <v>25</v>
      </c>
      <c r="E92" s="73" t="s">
        <v>60</v>
      </c>
      <c r="F92" s="73">
        <v>500</v>
      </c>
      <c r="G92" s="73" t="s">
        <v>35</v>
      </c>
      <c r="I92" s="55">
        <v>731</v>
      </c>
      <c r="J92" s="45" t="s">
        <v>422</v>
      </c>
      <c r="K92" s="45" t="s">
        <v>489</v>
      </c>
    </row>
    <row r="93" spans="1:11" ht="15" customHeight="1" x14ac:dyDescent="0.2">
      <c r="A93" s="73" t="s">
        <v>306</v>
      </c>
      <c r="B93" s="73" t="s">
        <v>85</v>
      </c>
      <c r="C93" s="73">
        <v>25167</v>
      </c>
      <c r="D93" s="73" t="s">
        <v>25</v>
      </c>
      <c r="E93" s="73" t="s">
        <v>293</v>
      </c>
      <c r="F93" s="73">
        <v>500</v>
      </c>
      <c r="G93" s="73" t="s">
        <v>33</v>
      </c>
      <c r="I93" s="55">
        <v>732</v>
      </c>
      <c r="J93" s="45" t="s">
        <v>940</v>
      </c>
      <c r="K93" s="45" t="s">
        <v>506</v>
      </c>
    </row>
    <row r="94" spans="1:11" ht="15" customHeight="1" x14ac:dyDescent="0.2">
      <c r="A94" s="73" t="s">
        <v>307</v>
      </c>
      <c r="B94" s="73" t="s">
        <v>85</v>
      </c>
      <c r="C94" s="73">
        <v>25167</v>
      </c>
      <c r="D94" s="73" t="s">
        <v>25</v>
      </c>
      <c r="E94" s="73" t="s">
        <v>293</v>
      </c>
      <c r="F94" s="73">
        <v>500</v>
      </c>
      <c r="G94" s="73" t="s">
        <v>33</v>
      </c>
      <c r="I94" s="55">
        <v>733</v>
      </c>
      <c r="J94" s="45" t="s">
        <v>444</v>
      </c>
      <c r="K94" s="45" t="s">
        <v>917</v>
      </c>
    </row>
    <row r="95" spans="1:11" ht="15" customHeight="1" x14ac:dyDescent="0.2">
      <c r="A95" s="73" t="s">
        <v>308</v>
      </c>
      <c r="B95" s="73" t="s">
        <v>85</v>
      </c>
      <c r="C95" s="73">
        <v>25167</v>
      </c>
      <c r="D95" s="73" t="s">
        <v>25</v>
      </c>
      <c r="E95" s="73" t="s">
        <v>293</v>
      </c>
      <c r="F95" s="73">
        <v>500</v>
      </c>
      <c r="G95" s="73" t="s">
        <v>33</v>
      </c>
      <c r="I95" s="55">
        <v>734</v>
      </c>
      <c r="J95" s="45" t="s">
        <v>908</v>
      </c>
      <c r="K95" s="45" t="s">
        <v>920</v>
      </c>
    </row>
    <row r="96" spans="1:11" ht="15" customHeight="1" x14ac:dyDescent="0.2">
      <c r="A96" s="73" t="s">
        <v>1045</v>
      </c>
      <c r="B96" s="73" t="s">
        <v>858</v>
      </c>
      <c r="C96" s="73">
        <v>25168</v>
      </c>
      <c r="D96" s="73" t="s">
        <v>1046</v>
      </c>
      <c r="E96" s="73" t="s">
        <v>27</v>
      </c>
      <c r="F96" s="73">
        <v>65</v>
      </c>
      <c r="G96" s="73" t="s">
        <v>659</v>
      </c>
      <c r="I96" s="55">
        <v>735</v>
      </c>
      <c r="J96" s="45" t="s">
        <v>431</v>
      </c>
      <c r="K96" s="45" t="s">
        <v>921</v>
      </c>
    </row>
    <row r="97" spans="1:11" ht="15" customHeight="1" x14ac:dyDescent="0.2">
      <c r="A97" s="73" t="s">
        <v>1047</v>
      </c>
      <c r="B97" s="73" t="s">
        <v>259</v>
      </c>
      <c r="C97" s="73">
        <v>25302</v>
      </c>
      <c r="D97" s="73" t="s">
        <v>200</v>
      </c>
      <c r="E97" s="73" t="s">
        <v>201</v>
      </c>
      <c r="F97" s="73">
        <v>145</v>
      </c>
      <c r="G97" s="73" t="s">
        <v>33</v>
      </c>
      <c r="I97" s="55">
        <v>735</v>
      </c>
      <c r="J97" s="45" t="s">
        <v>431</v>
      </c>
      <c r="K97" s="45" t="s">
        <v>909</v>
      </c>
    </row>
    <row r="98" spans="1:11" ht="15" customHeight="1" x14ac:dyDescent="0.2">
      <c r="A98" s="73" t="s">
        <v>366</v>
      </c>
      <c r="B98" s="73" t="s">
        <v>784</v>
      </c>
      <c r="C98" s="73">
        <v>25404</v>
      </c>
      <c r="D98" s="73" t="s">
        <v>200</v>
      </c>
      <c r="E98" s="73" t="s">
        <v>201</v>
      </c>
      <c r="F98" s="73">
        <v>145</v>
      </c>
      <c r="G98" s="73" t="s">
        <v>33</v>
      </c>
      <c r="I98" s="43">
        <v>736</v>
      </c>
      <c r="J98" s="43" t="s">
        <v>922</v>
      </c>
      <c r="K98" s="43" t="s">
        <v>923</v>
      </c>
    </row>
    <row r="99" spans="1:11" ht="15" customHeight="1" x14ac:dyDescent="0.2">
      <c r="A99" s="73" t="s">
        <v>1048</v>
      </c>
      <c r="B99" s="73" t="s">
        <v>784</v>
      </c>
      <c r="C99" s="73">
        <v>25404</v>
      </c>
      <c r="D99" s="73" t="s">
        <v>200</v>
      </c>
      <c r="E99" s="73" t="s">
        <v>201</v>
      </c>
      <c r="F99" s="73">
        <v>67.400000000000006</v>
      </c>
      <c r="G99" s="73" t="s">
        <v>33</v>
      </c>
      <c r="I99" s="55">
        <v>737</v>
      </c>
      <c r="J99" s="45" t="s">
        <v>924</v>
      </c>
      <c r="K99" s="45" t="s">
        <v>925</v>
      </c>
    </row>
    <row r="100" spans="1:11" ht="15" customHeight="1" x14ac:dyDescent="0.2">
      <c r="A100" s="73" t="s">
        <v>1049</v>
      </c>
      <c r="B100" s="73" t="s">
        <v>784</v>
      </c>
      <c r="C100" s="73">
        <v>25404</v>
      </c>
      <c r="D100" s="73" t="s">
        <v>512</v>
      </c>
      <c r="E100" s="73" t="s">
        <v>27</v>
      </c>
      <c r="F100" s="77">
        <v>55</v>
      </c>
      <c r="G100" s="73" t="s">
        <v>934</v>
      </c>
      <c r="I100" s="55">
        <v>738</v>
      </c>
      <c r="J100" s="45" t="s">
        <v>926</v>
      </c>
      <c r="K100" s="45" t="s">
        <v>927</v>
      </c>
    </row>
    <row r="101" spans="1:11" ht="15" customHeight="1" x14ac:dyDescent="0.2">
      <c r="A101" s="73" t="s">
        <v>1050</v>
      </c>
      <c r="B101" s="73" t="s">
        <v>784</v>
      </c>
      <c r="C101" s="73">
        <v>25404</v>
      </c>
      <c r="D101" s="73" t="s">
        <v>25</v>
      </c>
      <c r="E101" s="73" t="s">
        <v>60</v>
      </c>
      <c r="F101" s="73">
        <v>10000</v>
      </c>
      <c r="G101" s="73" t="s">
        <v>659</v>
      </c>
      <c r="I101" s="55">
        <v>739</v>
      </c>
      <c r="J101" s="45" t="s">
        <v>928</v>
      </c>
      <c r="K101" s="45" t="s">
        <v>929</v>
      </c>
    </row>
    <row r="102" spans="1:11" ht="15" customHeight="1" x14ac:dyDescent="0.2">
      <c r="A102" s="73" t="s">
        <v>1051</v>
      </c>
      <c r="B102" s="73" t="s">
        <v>283</v>
      </c>
      <c r="C102" s="73">
        <v>25504</v>
      </c>
      <c r="D102" s="73" t="s">
        <v>200</v>
      </c>
      <c r="E102" s="73" t="s">
        <v>201</v>
      </c>
      <c r="F102" s="73">
        <v>67.400000000000006</v>
      </c>
      <c r="G102" s="73" t="s">
        <v>33</v>
      </c>
      <c r="I102" s="55">
        <v>740</v>
      </c>
      <c r="J102" s="45" t="s">
        <v>930</v>
      </c>
      <c r="K102" s="45" t="s">
        <v>931</v>
      </c>
    </row>
    <row r="103" spans="1:11" ht="15" customHeight="1" x14ac:dyDescent="0.2">
      <c r="A103" s="73" t="s">
        <v>1052</v>
      </c>
      <c r="B103" s="73" t="s">
        <v>283</v>
      </c>
      <c r="C103" s="73">
        <v>25504</v>
      </c>
      <c r="D103" s="73" t="s">
        <v>512</v>
      </c>
      <c r="E103" s="73" t="s">
        <v>27</v>
      </c>
      <c r="F103" s="77">
        <v>55</v>
      </c>
      <c r="G103" s="73" t="s">
        <v>934</v>
      </c>
      <c r="I103" s="55">
        <v>741</v>
      </c>
      <c r="J103" s="45" t="s">
        <v>671</v>
      </c>
      <c r="K103" s="48" t="s">
        <v>936</v>
      </c>
    </row>
    <row r="104" spans="1:11" ht="15" customHeight="1" x14ac:dyDescent="0.2">
      <c r="A104" s="73" t="s">
        <v>1053</v>
      </c>
      <c r="B104" s="73" t="s">
        <v>283</v>
      </c>
      <c r="C104" s="73">
        <v>25504</v>
      </c>
      <c r="D104" s="73" t="s">
        <v>25</v>
      </c>
      <c r="E104" s="73" t="s">
        <v>60</v>
      </c>
      <c r="F104" s="73">
        <v>10000</v>
      </c>
      <c r="G104" s="73" t="s">
        <v>659</v>
      </c>
      <c r="I104" s="46">
        <v>743</v>
      </c>
      <c r="J104" s="46" t="s">
        <v>984</v>
      </c>
      <c r="K104" s="46" t="s">
        <v>964</v>
      </c>
    </row>
    <row r="105" spans="1:11" ht="15" customHeight="1" x14ac:dyDescent="0.2">
      <c r="A105" s="73" t="s">
        <v>275</v>
      </c>
      <c r="B105" s="73" t="s">
        <v>283</v>
      </c>
      <c r="C105" s="73">
        <v>25553</v>
      </c>
      <c r="D105" s="73" t="s">
        <v>200</v>
      </c>
      <c r="E105" s="73" t="s">
        <v>201</v>
      </c>
      <c r="F105" s="77">
        <v>138</v>
      </c>
      <c r="G105" s="73" t="s">
        <v>33</v>
      </c>
      <c r="I105" s="46">
        <v>744</v>
      </c>
      <c r="J105" s="46" t="s">
        <v>985</v>
      </c>
      <c r="K105" s="46" t="s">
        <v>949</v>
      </c>
    </row>
    <row r="106" spans="1:11" ht="15" customHeight="1" x14ac:dyDescent="0.2">
      <c r="A106" s="73" t="s">
        <v>1054</v>
      </c>
      <c r="B106" s="73" t="s">
        <v>54</v>
      </c>
      <c r="C106" s="73">
        <v>25608</v>
      </c>
      <c r="D106" s="73" t="s">
        <v>512</v>
      </c>
      <c r="E106" s="73" t="s">
        <v>27</v>
      </c>
      <c r="F106" s="73">
        <v>65</v>
      </c>
      <c r="G106" s="73" t="s">
        <v>659</v>
      </c>
      <c r="I106" s="46">
        <v>745</v>
      </c>
      <c r="J106" s="46" t="s">
        <v>986</v>
      </c>
      <c r="K106" s="46" t="s">
        <v>950</v>
      </c>
    </row>
    <row r="107" spans="1:11" ht="15" customHeight="1" x14ac:dyDescent="0.2">
      <c r="A107" s="73" t="s">
        <v>420</v>
      </c>
      <c r="B107" s="73" t="s">
        <v>54</v>
      </c>
      <c r="C107" s="73">
        <v>25644</v>
      </c>
      <c r="D107" s="73" t="s">
        <v>200</v>
      </c>
      <c r="E107" s="73" t="s">
        <v>201</v>
      </c>
      <c r="F107" s="73">
        <v>275</v>
      </c>
      <c r="G107" s="73" t="s">
        <v>33</v>
      </c>
      <c r="I107" s="46">
        <v>746</v>
      </c>
      <c r="J107" s="46" t="s">
        <v>987</v>
      </c>
      <c r="K107" s="46" t="s">
        <v>968</v>
      </c>
    </row>
    <row r="108" spans="1:11" ht="15" customHeight="1" x14ac:dyDescent="0.2">
      <c r="A108" s="73" t="s">
        <v>534</v>
      </c>
      <c r="B108" s="73" t="s">
        <v>54</v>
      </c>
      <c r="C108" s="73">
        <v>25645</v>
      </c>
      <c r="D108" s="73" t="s">
        <v>25</v>
      </c>
      <c r="E108" s="73" t="s">
        <v>1019</v>
      </c>
      <c r="F108" s="73">
        <v>1000</v>
      </c>
      <c r="G108" s="73" t="s">
        <v>33</v>
      </c>
      <c r="I108" s="46">
        <v>747</v>
      </c>
      <c r="J108" s="46" t="s">
        <v>988</v>
      </c>
      <c r="K108" s="46" t="s">
        <v>956</v>
      </c>
    </row>
    <row r="109" spans="1:11" ht="15" customHeight="1" x14ac:dyDescent="0.2">
      <c r="A109" s="73" t="s">
        <v>893</v>
      </c>
      <c r="B109" s="73" t="s">
        <v>54</v>
      </c>
      <c r="C109" s="73">
        <v>25647</v>
      </c>
      <c r="D109" s="73" t="s">
        <v>28</v>
      </c>
      <c r="E109" s="73" t="s">
        <v>29</v>
      </c>
      <c r="F109" s="73">
        <v>0</v>
      </c>
      <c r="G109" s="73" t="s">
        <v>659</v>
      </c>
      <c r="I109" s="54">
        <v>748</v>
      </c>
      <c r="J109" s="43" t="s">
        <v>1181</v>
      </c>
      <c r="K109" s="43" t="s">
        <v>743</v>
      </c>
    </row>
    <row r="110" spans="1:11" ht="15" customHeight="1" x14ac:dyDescent="0.2">
      <c r="A110" s="73" t="s">
        <v>894</v>
      </c>
      <c r="B110" s="73" t="s">
        <v>54</v>
      </c>
      <c r="C110" s="73">
        <v>25647</v>
      </c>
      <c r="D110" s="73" t="s">
        <v>28</v>
      </c>
      <c r="E110" s="73" t="s">
        <v>29</v>
      </c>
      <c r="F110" s="73">
        <v>0</v>
      </c>
      <c r="G110" s="73" t="s">
        <v>659</v>
      </c>
      <c r="I110" s="55">
        <v>749</v>
      </c>
      <c r="J110" s="45" t="s">
        <v>937</v>
      </c>
      <c r="K110" s="45" t="s">
        <v>977</v>
      </c>
    </row>
    <row r="111" spans="1:11" ht="15" customHeight="1" x14ac:dyDescent="0.2">
      <c r="A111" s="73" t="s">
        <v>895</v>
      </c>
      <c r="B111" s="73" t="s">
        <v>54</v>
      </c>
      <c r="C111" s="73">
        <v>25647</v>
      </c>
      <c r="D111" s="73" t="s">
        <v>28</v>
      </c>
      <c r="E111" s="73" t="s">
        <v>1055</v>
      </c>
      <c r="F111" s="73">
        <v>0</v>
      </c>
      <c r="G111" s="73" t="s">
        <v>659</v>
      </c>
      <c r="I111" s="55">
        <v>750</v>
      </c>
      <c r="J111" s="52" t="s">
        <v>938</v>
      </c>
      <c r="K111" s="45" t="s">
        <v>913</v>
      </c>
    </row>
    <row r="112" spans="1:11" ht="15" customHeight="1" x14ac:dyDescent="0.2">
      <c r="A112" s="73" t="s">
        <v>1056</v>
      </c>
      <c r="B112" s="73" t="s">
        <v>54</v>
      </c>
      <c r="C112" s="73">
        <v>25647</v>
      </c>
      <c r="D112" s="73" t="s">
        <v>512</v>
      </c>
      <c r="E112" s="73" t="s">
        <v>27</v>
      </c>
      <c r="F112" s="73">
        <v>55</v>
      </c>
      <c r="G112" s="73" t="s">
        <v>934</v>
      </c>
      <c r="I112" s="46">
        <v>752</v>
      </c>
      <c r="J112" s="46" t="s">
        <v>989</v>
      </c>
      <c r="K112" s="46" t="s">
        <v>941</v>
      </c>
    </row>
    <row r="113" spans="1:11" ht="15" customHeight="1" x14ac:dyDescent="0.25">
      <c r="A113" s="73" t="s">
        <v>1057</v>
      </c>
      <c r="B113" s="73" t="s">
        <v>54</v>
      </c>
      <c r="C113" s="73">
        <v>25647</v>
      </c>
      <c r="D113" s="73" t="s">
        <v>25</v>
      </c>
      <c r="E113" s="73" t="s">
        <v>27</v>
      </c>
      <c r="F113" s="73">
        <v>107423</v>
      </c>
      <c r="G113" s="73" t="s">
        <v>659</v>
      </c>
      <c r="I113" s="55">
        <v>755</v>
      </c>
      <c r="J113" s="45" t="s">
        <v>998</v>
      </c>
      <c r="K113" s="72" t="s">
        <v>997</v>
      </c>
    </row>
    <row r="114" spans="1:11" ht="15" customHeight="1" x14ac:dyDescent="0.2">
      <c r="A114" s="73" t="s">
        <v>1058</v>
      </c>
      <c r="B114" s="73" t="s">
        <v>54</v>
      </c>
      <c r="C114" s="73">
        <v>25647</v>
      </c>
      <c r="D114" s="73" t="s">
        <v>25</v>
      </c>
      <c r="E114" s="73" t="s">
        <v>27</v>
      </c>
      <c r="F114" s="73">
        <v>107423</v>
      </c>
      <c r="G114" s="73" t="s">
        <v>659</v>
      </c>
      <c r="I114" s="51"/>
      <c r="J114" s="45"/>
      <c r="K114" s="50"/>
    </row>
    <row r="115" spans="1:11" ht="15" customHeight="1" x14ac:dyDescent="0.2">
      <c r="A115" s="73" t="s">
        <v>954</v>
      </c>
      <c r="B115" s="73" t="s">
        <v>54</v>
      </c>
      <c r="C115" s="73">
        <v>25647</v>
      </c>
      <c r="D115" s="73" t="s">
        <v>25</v>
      </c>
      <c r="E115" s="73" t="s">
        <v>26</v>
      </c>
      <c r="F115" s="73">
        <v>1500</v>
      </c>
      <c r="G115" s="73" t="s">
        <v>659</v>
      </c>
      <c r="I115" s="55"/>
      <c r="J115" s="45"/>
      <c r="K115" s="45"/>
    </row>
    <row r="116" spans="1:11" ht="15" customHeight="1" x14ac:dyDescent="0.2">
      <c r="A116" s="73" t="s">
        <v>372</v>
      </c>
      <c r="B116" s="73" t="s">
        <v>261</v>
      </c>
      <c r="C116" s="73">
        <v>26105</v>
      </c>
      <c r="D116" s="73" t="s">
        <v>200</v>
      </c>
      <c r="E116" s="73" t="s">
        <v>201</v>
      </c>
      <c r="F116" s="73">
        <v>145</v>
      </c>
      <c r="G116" s="73" t="s">
        <v>33</v>
      </c>
      <c r="I116" s="55"/>
      <c r="J116" s="45"/>
      <c r="K116" s="45"/>
    </row>
    <row r="117" spans="1:11" ht="15" customHeight="1" x14ac:dyDescent="0.2">
      <c r="A117" s="73" t="s">
        <v>1059</v>
      </c>
      <c r="B117" s="73" t="s">
        <v>261</v>
      </c>
      <c r="C117" s="73">
        <v>26105</v>
      </c>
      <c r="D117" s="73" t="s">
        <v>200</v>
      </c>
      <c r="E117" s="73" t="s">
        <v>201</v>
      </c>
      <c r="F117" s="73">
        <v>67.400000000000006</v>
      </c>
      <c r="G117" s="73" t="s">
        <v>33</v>
      </c>
      <c r="I117" s="46"/>
      <c r="J117" s="46"/>
      <c r="K117" s="46"/>
    </row>
    <row r="118" spans="1:11" ht="15" customHeight="1" x14ac:dyDescent="0.2">
      <c r="A118" s="73" t="s">
        <v>1060</v>
      </c>
      <c r="B118" s="73" t="s">
        <v>261</v>
      </c>
      <c r="C118" s="73">
        <v>26105</v>
      </c>
      <c r="D118" s="73" t="s">
        <v>512</v>
      </c>
      <c r="E118" s="73" t="s">
        <v>27</v>
      </c>
      <c r="F118" s="77">
        <v>55</v>
      </c>
      <c r="G118" s="73" t="s">
        <v>934</v>
      </c>
      <c r="I118" s="43"/>
      <c r="J118" s="43"/>
      <c r="K118" s="43"/>
    </row>
    <row r="119" spans="1:11" ht="15" customHeight="1" x14ac:dyDescent="0.2">
      <c r="A119" s="73" t="s">
        <v>1061</v>
      </c>
      <c r="B119" s="73" t="s">
        <v>261</v>
      </c>
      <c r="C119" s="73">
        <v>26105</v>
      </c>
      <c r="D119" s="73" t="s">
        <v>25</v>
      </c>
      <c r="E119" s="73" t="s">
        <v>60</v>
      </c>
      <c r="F119" s="73">
        <v>10000</v>
      </c>
      <c r="G119" s="73" t="s">
        <v>659</v>
      </c>
      <c r="I119" s="62"/>
      <c r="J119" s="45"/>
      <c r="K119" s="49"/>
    </row>
    <row r="120" spans="1:11" ht="15" customHeight="1" x14ac:dyDescent="0.2">
      <c r="A120" s="73" t="s">
        <v>1062</v>
      </c>
      <c r="B120" s="73" t="s">
        <v>250</v>
      </c>
      <c r="C120" s="73">
        <v>26200</v>
      </c>
      <c r="D120" s="73" t="s">
        <v>512</v>
      </c>
      <c r="E120" s="73" t="s">
        <v>27</v>
      </c>
      <c r="F120" s="77">
        <v>55</v>
      </c>
      <c r="G120" s="73" t="s">
        <v>934</v>
      </c>
      <c r="I120" s="43"/>
      <c r="J120" s="43"/>
      <c r="K120" s="43"/>
    </row>
    <row r="121" spans="1:11" ht="15" customHeight="1" x14ac:dyDescent="0.2">
      <c r="A121" s="73" t="s">
        <v>785</v>
      </c>
      <c r="B121" s="73" t="s">
        <v>250</v>
      </c>
      <c r="C121" s="73">
        <v>26200</v>
      </c>
      <c r="D121" s="73" t="s">
        <v>25</v>
      </c>
      <c r="E121" s="73" t="s">
        <v>60</v>
      </c>
      <c r="F121" s="73">
        <v>20000</v>
      </c>
      <c r="G121" s="73" t="s">
        <v>659</v>
      </c>
      <c r="I121" s="65"/>
      <c r="J121" s="66"/>
      <c r="K121" s="65"/>
    </row>
    <row r="122" spans="1:11" ht="15" customHeight="1" x14ac:dyDescent="0.2">
      <c r="A122" s="73" t="s">
        <v>367</v>
      </c>
      <c r="B122" s="73" t="s">
        <v>250</v>
      </c>
      <c r="C122" s="73">
        <v>26206</v>
      </c>
      <c r="D122" s="73" t="s">
        <v>200</v>
      </c>
      <c r="E122" s="73" t="s">
        <v>201</v>
      </c>
      <c r="F122" s="77">
        <v>145</v>
      </c>
      <c r="G122" s="73" t="s">
        <v>33</v>
      </c>
      <c r="I122" s="67"/>
      <c r="J122" s="68"/>
      <c r="K122" s="68"/>
    </row>
    <row r="123" spans="1:11" ht="15" customHeight="1" x14ac:dyDescent="0.2">
      <c r="A123" s="73" t="s">
        <v>1063</v>
      </c>
      <c r="B123" s="73" t="s">
        <v>908</v>
      </c>
      <c r="C123" s="73">
        <v>26319</v>
      </c>
      <c r="D123" s="73" t="s">
        <v>200</v>
      </c>
      <c r="E123" s="73" t="s">
        <v>201</v>
      </c>
      <c r="F123" s="73">
        <v>194</v>
      </c>
      <c r="G123" s="73" t="s">
        <v>33</v>
      </c>
      <c r="I123" s="43"/>
      <c r="J123" s="46"/>
      <c r="K123" s="43"/>
    </row>
    <row r="124" spans="1:11" ht="15" customHeight="1" x14ac:dyDescent="0.2">
      <c r="A124" s="73" t="s">
        <v>1064</v>
      </c>
      <c r="B124" s="73" t="s">
        <v>908</v>
      </c>
      <c r="C124" s="73">
        <v>26319</v>
      </c>
      <c r="D124" s="73" t="s">
        <v>200</v>
      </c>
      <c r="E124" s="73" t="s">
        <v>201</v>
      </c>
      <c r="F124" s="73">
        <v>67.400000000000006</v>
      </c>
      <c r="G124" s="73" t="s">
        <v>33</v>
      </c>
      <c r="I124" s="69"/>
      <c r="J124" s="65"/>
      <c r="K124" s="65"/>
    </row>
    <row r="125" spans="1:11" ht="15" customHeight="1" x14ac:dyDescent="0.2">
      <c r="A125" s="73" t="s">
        <v>1065</v>
      </c>
      <c r="B125" s="73" t="s">
        <v>908</v>
      </c>
      <c r="C125" s="73">
        <v>26319</v>
      </c>
      <c r="D125" s="73" t="s">
        <v>512</v>
      </c>
      <c r="E125" s="73" t="s">
        <v>27</v>
      </c>
      <c r="F125" s="77">
        <v>55</v>
      </c>
      <c r="G125" s="73" t="s">
        <v>934</v>
      </c>
      <c r="I125" s="57"/>
      <c r="J125" s="45"/>
      <c r="K125" s="45"/>
    </row>
    <row r="126" spans="1:11" ht="15" customHeight="1" x14ac:dyDescent="0.2">
      <c r="A126" s="73" t="s">
        <v>1066</v>
      </c>
      <c r="B126" s="73" t="s">
        <v>908</v>
      </c>
      <c r="C126" s="73">
        <v>26319</v>
      </c>
      <c r="D126" s="73" t="s">
        <v>25</v>
      </c>
      <c r="E126" s="73" t="s">
        <v>60</v>
      </c>
      <c r="F126" s="73">
        <v>10000</v>
      </c>
      <c r="G126" s="73" t="s">
        <v>659</v>
      </c>
      <c r="I126" s="56"/>
      <c r="J126" s="45"/>
      <c r="K126" s="45"/>
    </row>
    <row r="127" spans="1:11" ht="15" customHeight="1" x14ac:dyDescent="0.2">
      <c r="A127" s="73" t="s">
        <v>1067</v>
      </c>
      <c r="B127" s="73" t="s">
        <v>198</v>
      </c>
      <c r="C127" s="73">
        <v>26401</v>
      </c>
      <c r="D127" s="73" t="s">
        <v>200</v>
      </c>
      <c r="E127" s="73" t="s">
        <v>201</v>
      </c>
      <c r="F127" s="77">
        <v>350</v>
      </c>
      <c r="G127" s="73" t="s">
        <v>33</v>
      </c>
      <c r="I127" s="58"/>
      <c r="J127" s="46"/>
      <c r="K127" s="46"/>
    </row>
    <row r="128" spans="1:11" ht="15" customHeight="1" x14ac:dyDescent="0.2">
      <c r="A128" s="73" t="s">
        <v>398</v>
      </c>
      <c r="B128" s="73" t="s">
        <v>281</v>
      </c>
      <c r="C128" s="73">
        <v>26602</v>
      </c>
      <c r="D128" s="73" t="s">
        <v>200</v>
      </c>
      <c r="E128" s="73" t="s">
        <v>201</v>
      </c>
      <c r="F128" s="77">
        <v>145</v>
      </c>
      <c r="G128" s="73" t="s">
        <v>33</v>
      </c>
      <c r="I128" s="59"/>
      <c r="J128" s="45"/>
      <c r="K128" s="43"/>
    </row>
    <row r="129" spans="1:11" ht="15" customHeight="1" x14ac:dyDescent="0.2">
      <c r="A129" s="73" t="s">
        <v>1068</v>
      </c>
      <c r="B129" s="73" t="s">
        <v>281</v>
      </c>
      <c r="C129" s="73">
        <v>26602</v>
      </c>
      <c r="D129" s="73" t="s">
        <v>200</v>
      </c>
      <c r="E129" s="73" t="s">
        <v>201</v>
      </c>
      <c r="F129" s="73">
        <v>67.400000000000006</v>
      </c>
      <c r="G129" s="73" t="s">
        <v>33</v>
      </c>
      <c r="I129" s="56"/>
      <c r="J129" s="45"/>
      <c r="K129" s="45"/>
    </row>
    <row r="130" spans="1:11" ht="15" customHeight="1" x14ac:dyDescent="0.2">
      <c r="A130" s="73" t="s">
        <v>1069</v>
      </c>
      <c r="B130" s="73" t="s">
        <v>281</v>
      </c>
      <c r="C130" s="73">
        <v>26602</v>
      </c>
      <c r="D130" s="73" t="s">
        <v>512</v>
      </c>
      <c r="E130" s="73" t="s">
        <v>27</v>
      </c>
      <c r="F130" s="77">
        <v>55</v>
      </c>
      <c r="G130" s="73" t="s">
        <v>934</v>
      </c>
      <c r="I130" s="56"/>
      <c r="J130" s="45"/>
      <c r="K130" s="45"/>
    </row>
    <row r="131" spans="1:11" ht="15" customHeight="1" x14ac:dyDescent="0.2">
      <c r="A131" s="73" t="s">
        <v>1070</v>
      </c>
      <c r="B131" s="73" t="s">
        <v>281</v>
      </c>
      <c r="C131" s="73">
        <v>26602</v>
      </c>
      <c r="D131" s="73" t="s">
        <v>25</v>
      </c>
      <c r="E131" s="73" t="s">
        <v>1071</v>
      </c>
      <c r="F131" s="73">
        <v>10000</v>
      </c>
      <c r="G131" s="73" t="s">
        <v>659</v>
      </c>
      <c r="I131" s="56"/>
      <c r="J131" s="45"/>
      <c r="K131" s="45"/>
    </row>
    <row r="132" spans="1:11" ht="15" customHeight="1" x14ac:dyDescent="0.2">
      <c r="A132" s="73" t="s">
        <v>1072</v>
      </c>
      <c r="B132" s="73" t="s">
        <v>273</v>
      </c>
      <c r="C132" s="73">
        <v>26701</v>
      </c>
      <c r="D132" s="73" t="s">
        <v>200</v>
      </c>
      <c r="E132" s="73" t="s">
        <v>201</v>
      </c>
      <c r="F132" s="73">
        <v>67.400000000000006</v>
      </c>
      <c r="G132" s="73" t="s">
        <v>1073</v>
      </c>
      <c r="I132" s="56"/>
      <c r="J132" s="45"/>
      <c r="K132" s="45"/>
    </row>
    <row r="133" spans="1:11" ht="15" customHeight="1" x14ac:dyDescent="0.2">
      <c r="A133" s="73" t="s">
        <v>1074</v>
      </c>
      <c r="B133" s="73" t="s">
        <v>273</v>
      </c>
      <c r="C133" s="73">
        <v>26701</v>
      </c>
      <c r="D133" s="73" t="s">
        <v>512</v>
      </c>
      <c r="E133" s="73" t="s">
        <v>27</v>
      </c>
      <c r="F133" s="77">
        <v>55</v>
      </c>
      <c r="G133" s="73" t="s">
        <v>934</v>
      </c>
      <c r="I133" s="56"/>
      <c r="J133" s="45"/>
      <c r="K133" s="45"/>
    </row>
    <row r="134" spans="1:11" ht="15" customHeight="1" x14ac:dyDescent="0.2">
      <c r="A134" s="73" t="s">
        <v>1075</v>
      </c>
      <c r="B134" s="73" t="s">
        <v>273</v>
      </c>
      <c r="C134" s="73">
        <v>26701</v>
      </c>
      <c r="D134" s="73" t="s">
        <v>25</v>
      </c>
      <c r="E134" s="73" t="s">
        <v>60</v>
      </c>
      <c r="F134" s="73">
        <v>10000</v>
      </c>
      <c r="G134" s="73" t="s">
        <v>659</v>
      </c>
      <c r="I134" s="56"/>
      <c r="J134" s="46"/>
      <c r="K134" s="46"/>
    </row>
    <row r="135" spans="1:11" ht="15" customHeight="1" x14ac:dyDescent="0.2">
      <c r="A135" s="73" t="s">
        <v>285</v>
      </c>
      <c r="B135" s="73" t="s">
        <v>273</v>
      </c>
      <c r="C135" s="73">
        <v>26777</v>
      </c>
      <c r="D135" s="73" t="s">
        <v>200</v>
      </c>
      <c r="E135" s="73" t="s">
        <v>201</v>
      </c>
      <c r="F135" s="73">
        <v>138</v>
      </c>
      <c r="G135" s="73" t="s">
        <v>1073</v>
      </c>
      <c r="I135" s="56"/>
      <c r="J135" s="46"/>
      <c r="K135" s="46"/>
    </row>
    <row r="136" spans="1:11" ht="15" customHeight="1" x14ac:dyDescent="0.2">
      <c r="A136" s="73" t="s">
        <v>288</v>
      </c>
      <c r="B136" s="73" t="s">
        <v>286</v>
      </c>
      <c r="C136" s="73">
        <v>26800</v>
      </c>
      <c r="D136" s="73" t="s">
        <v>200</v>
      </c>
      <c r="E136" s="73" t="s">
        <v>201</v>
      </c>
      <c r="F136" s="73">
        <v>400</v>
      </c>
      <c r="G136" s="73" t="s">
        <v>33</v>
      </c>
      <c r="I136" s="56"/>
      <c r="J136" s="45"/>
      <c r="K136" s="45"/>
    </row>
    <row r="137" spans="1:11" ht="15" customHeight="1" x14ac:dyDescent="0.2">
      <c r="A137" s="73" t="s">
        <v>371</v>
      </c>
      <c r="B137" s="73" t="s">
        <v>257</v>
      </c>
      <c r="C137" s="73">
        <v>27102</v>
      </c>
      <c r="D137" s="73" t="s">
        <v>200</v>
      </c>
      <c r="E137" s="73" t="s">
        <v>201</v>
      </c>
      <c r="F137" s="77">
        <v>145</v>
      </c>
      <c r="G137" s="73" t="s">
        <v>33</v>
      </c>
      <c r="I137" s="56"/>
      <c r="J137" s="45"/>
      <c r="K137" s="45"/>
    </row>
    <row r="138" spans="1:11" ht="15" customHeight="1" x14ac:dyDescent="0.2">
      <c r="A138" s="73" t="s">
        <v>1076</v>
      </c>
      <c r="B138" s="73" t="s">
        <v>257</v>
      </c>
      <c r="C138" s="73">
        <v>27102</v>
      </c>
      <c r="D138" s="73" t="s">
        <v>200</v>
      </c>
      <c r="E138" s="73" t="s">
        <v>201</v>
      </c>
      <c r="F138" s="73">
        <v>67.400000000000006</v>
      </c>
      <c r="G138" s="73" t="s">
        <v>33</v>
      </c>
      <c r="I138" s="56"/>
      <c r="J138" s="45"/>
      <c r="K138" s="45"/>
    </row>
    <row r="139" spans="1:11" ht="15" customHeight="1" x14ac:dyDescent="0.2">
      <c r="A139" s="73" t="s">
        <v>1077</v>
      </c>
      <c r="B139" s="73" t="s">
        <v>257</v>
      </c>
      <c r="C139" s="73">
        <v>27102</v>
      </c>
      <c r="D139" s="73" t="s">
        <v>512</v>
      </c>
      <c r="E139" s="73" t="s">
        <v>27</v>
      </c>
      <c r="F139" s="77">
        <v>55</v>
      </c>
      <c r="G139" s="73" t="s">
        <v>934</v>
      </c>
      <c r="I139" s="56"/>
      <c r="J139" s="52"/>
      <c r="K139" s="45"/>
    </row>
    <row r="140" spans="1:11" ht="15" customHeight="1" x14ac:dyDescent="0.2">
      <c r="A140" s="73" t="s">
        <v>1078</v>
      </c>
      <c r="B140" s="73" t="s">
        <v>257</v>
      </c>
      <c r="C140" s="73">
        <v>27102</v>
      </c>
      <c r="D140" s="73" t="s">
        <v>25</v>
      </c>
      <c r="E140" s="73" t="s">
        <v>60</v>
      </c>
      <c r="F140" s="73">
        <v>10000</v>
      </c>
      <c r="G140" s="73" t="s">
        <v>659</v>
      </c>
      <c r="I140" s="56"/>
      <c r="J140" s="45"/>
      <c r="K140" s="45"/>
    </row>
    <row r="141" spans="1:11" ht="15" customHeight="1" x14ac:dyDescent="0.2">
      <c r="A141" s="73" t="s">
        <v>1079</v>
      </c>
      <c r="B141" s="73" t="s">
        <v>1080</v>
      </c>
      <c r="C141" s="73">
        <v>27206</v>
      </c>
      <c r="D141" s="73" t="s">
        <v>200</v>
      </c>
      <c r="E141" s="73" t="s">
        <v>201</v>
      </c>
      <c r="F141" s="73">
        <v>67.400000000000006</v>
      </c>
      <c r="G141" s="73" t="s">
        <v>33</v>
      </c>
      <c r="I141" s="56"/>
      <c r="J141" s="45"/>
      <c r="K141" s="45"/>
    </row>
    <row r="142" spans="1:11" ht="15" customHeight="1" x14ac:dyDescent="0.2">
      <c r="A142" s="73" t="s">
        <v>1081</v>
      </c>
      <c r="B142" s="73" t="s">
        <v>1080</v>
      </c>
      <c r="C142" s="73">
        <v>27206</v>
      </c>
      <c r="D142" s="73" t="s">
        <v>512</v>
      </c>
      <c r="E142" s="73" t="s">
        <v>27</v>
      </c>
      <c r="F142" s="77">
        <v>55</v>
      </c>
      <c r="G142" s="73" t="s">
        <v>934</v>
      </c>
      <c r="I142" s="56"/>
      <c r="J142" s="45"/>
      <c r="K142" s="45"/>
    </row>
    <row r="143" spans="1:11" ht="15" customHeight="1" x14ac:dyDescent="0.2">
      <c r="A143" s="73" t="s">
        <v>1082</v>
      </c>
      <c r="B143" s="73" t="s">
        <v>1080</v>
      </c>
      <c r="C143" s="73">
        <v>27206</v>
      </c>
      <c r="D143" s="73" t="s">
        <v>25</v>
      </c>
      <c r="E143" s="73" t="s">
        <v>60</v>
      </c>
      <c r="F143" s="73">
        <v>10000</v>
      </c>
      <c r="G143" s="73" t="s">
        <v>659</v>
      </c>
      <c r="I143" s="56"/>
      <c r="J143" s="45"/>
      <c r="K143" s="45"/>
    </row>
    <row r="144" spans="1:11" ht="15" customHeight="1" x14ac:dyDescent="0.2">
      <c r="A144" s="73" t="s">
        <v>1083</v>
      </c>
      <c r="B144" s="73" t="s">
        <v>1080</v>
      </c>
      <c r="C144" s="73">
        <v>27210</v>
      </c>
      <c r="D144" s="73" t="s">
        <v>200</v>
      </c>
      <c r="E144" s="73" t="s">
        <v>201</v>
      </c>
      <c r="F144" s="73">
        <v>350</v>
      </c>
      <c r="G144" s="73" t="s">
        <v>33</v>
      </c>
      <c r="I144" s="56"/>
      <c r="J144" s="45"/>
      <c r="K144" s="45"/>
    </row>
    <row r="145" spans="1:11" ht="15" customHeight="1" x14ac:dyDescent="0.2">
      <c r="A145" s="73" t="s">
        <v>1084</v>
      </c>
      <c r="B145" s="73" t="s">
        <v>1085</v>
      </c>
      <c r="C145" s="73">
        <v>27406</v>
      </c>
      <c r="D145" s="73" t="s">
        <v>200</v>
      </c>
      <c r="E145" s="73" t="s">
        <v>201</v>
      </c>
      <c r="F145" s="73">
        <v>67.400000000000006</v>
      </c>
      <c r="G145" s="73" t="s">
        <v>33</v>
      </c>
      <c r="I145" s="56"/>
      <c r="J145" s="52"/>
      <c r="K145" s="45"/>
    </row>
    <row r="146" spans="1:11" ht="15" customHeight="1" x14ac:dyDescent="0.2">
      <c r="A146" s="73" t="s">
        <v>1086</v>
      </c>
      <c r="B146" s="73" t="s">
        <v>1085</v>
      </c>
      <c r="C146" s="73">
        <v>27406</v>
      </c>
      <c r="D146" s="73" t="s">
        <v>512</v>
      </c>
      <c r="E146" s="73" t="s">
        <v>27</v>
      </c>
      <c r="F146" s="77">
        <v>55</v>
      </c>
      <c r="G146" s="73" t="s">
        <v>934</v>
      </c>
      <c r="I146" s="56"/>
      <c r="J146" s="45"/>
      <c r="K146" s="45"/>
    </row>
    <row r="147" spans="1:11" ht="15" customHeight="1" x14ac:dyDescent="0.2">
      <c r="A147" s="73" t="s">
        <v>1087</v>
      </c>
      <c r="B147" s="73" t="s">
        <v>1085</v>
      </c>
      <c r="C147" s="73">
        <v>27406</v>
      </c>
      <c r="D147" s="73" t="s">
        <v>25</v>
      </c>
      <c r="E147" s="73" t="s">
        <v>60</v>
      </c>
      <c r="F147" s="73">
        <v>10000</v>
      </c>
      <c r="G147" s="73" t="s">
        <v>659</v>
      </c>
      <c r="I147" s="56"/>
      <c r="J147" s="45"/>
      <c r="K147" s="45"/>
    </row>
    <row r="148" spans="1:11" ht="15" customHeight="1" x14ac:dyDescent="0.2">
      <c r="A148" s="73" t="s">
        <v>1088</v>
      </c>
      <c r="B148" s="73" t="s">
        <v>1085</v>
      </c>
      <c r="C148" s="73">
        <v>27410</v>
      </c>
      <c r="D148" s="73" t="s">
        <v>200</v>
      </c>
      <c r="E148" s="73" t="s">
        <v>201</v>
      </c>
      <c r="F148" s="73">
        <v>350</v>
      </c>
      <c r="G148" s="73" t="s">
        <v>33</v>
      </c>
      <c r="I148" s="56"/>
      <c r="J148" s="45"/>
      <c r="K148" s="45"/>
    </row>
    <row r="149" spans="1:11" ht="15" customHeight="1" x14ac:dyDescent="0.2">
      <c r="A149" s="73" t="s">
        <v>1089</v>
      </c>
      <c r="B149" s="73" t="s">
        <v>1090</v>
      </c>
      <c r="C149" s="73">
        <v>27606</v>
      </c>
      <c r="D149" s="73" t="s">
        <v>200</v>
      </c>
      <c r="E149" s="73" t="s">
        <v>201</v>
      </c>
      <c r="F149" s="73">
        <v>67.400000000000006</v>
      </c>
      <c r="G149" s="73" t="s">
        <v>33</v>
      </c>
      <c r="I149" s="56"/>
      <c r="J149" s="45"/>
      <c r="K149" s="45"/>
    </row>
    <row r="150" spans="1:11" ht="15" customHeight="1" x14ac:dyDescent="0.2">
      <c r="A150" s="73" t="s">
        <v>1091</v>
      </c>
      <c r="B150" s="73" t="s">
        <v>1090</v>
      </c>
      <c r="C150" s="73">
        <v>27606</v>
      </c>
      <c r="D150" s="73" t="s">
        <v>512</v>
      </c>
      <c r="E150" s="73" t="s">
        <v>27</v>
      </c>
      <c r="F150" s="77">
        <v>55</v>
      </c>
      <c r="G150" s="73" t="s">
        <v>934</v>
      </c>
      <c r="I150" s="56"/>
      <c r="J150" s="46"/>
      <c r="K150" s="46"/>
    </row>
    <row r="151" spans="1:11" ht="15" customHeight="1" x14ac:dyDescent="0.2">
      <c r="A151" s="73" t="s">
        <v>1092</v>
      </c>
      <c r="B151" s="73" t="s">
        <v>1090</v>
      </c>
      <c r="C151" s="73">
        <v>27606</v>
      </c>
      <c r="D151" s="73" t="s">
        <v>25</v>
      </c>
      <c r="E151" s="73" t="s">
        <v>60</v>
      </c>
      <c r="F151" s="73">
        <v>10000</v>
      </c>
      <c r="G151" s="73" t="s">
        <v>659</v>
      </c>
      <c r="I151" s="56"/>
      <c r="J151" s="45"/>
      <c r="K151" s="45"/>
    </row>
    <row r="152" spans="1:11" ht="15" customHeight="1" x14ac:dyDescent="0.2">
      <c r="A152" s="73" t="s">
        <v>1093</v>
      </c>
      <c r="B152" s="73" t="s">
        <v>1090</v>
      </c>
      <c r="C152" s="73">
        <v>27610</v>
      </c>
      <c r="D152" s="73" t="s">
        <v>200</v>
      </c>
      <c r="E152" s="73" t="s">
        <v>201</v>
      </c>
      <c r="F152" s="73">
        <v>350</v>
      </c>
      <c r="G152" s="73" t="s">
        <v>33</v>
      </c>
      <c r="I152" s="56"/>
      <c r="J152" s="45"/>
      <c r="K152" s="45"/>
    </row>
    <row r="153" spans="1:11" ht="15" customHeight="1" x14ac:dyDescent="0.25">
      <c r="A153" s="73" t="s">
        <v>955</v>
      </c>
      <c r="B153" s="74" t="s">
        <v>56</v>
      </c>
      <c r="C153" s="74">
        <v>2806</v>
      </c>
      <c r="D153" s="73" t="s">
        <v>200</v>
      </c>
      <c r="E153" s="73" t="s">
        <v>201</v>
      </c>
      <c r="F153" s="73">
        <v>380</v>
      </c>
      <c r="G153" s="73" t="s">
        <v>33</v>
      </c>
      <c r="I153" s="56"/>
      <c r="J153" s="45"/>
      <c r="K153" s="45"/>
    </row>
    <row r="154" spans="1:11" ht="15" customHeight="1" x14ac:dyDescent="0.2">
      <c r="A154" s="73" t="s">
        <v>486</v>
      </c>
      <c r="B154" s="73" t="s">
        <v>1094</v>
      </c>
      <c r="C154" s="73">
        <v>29103</v>
      </c>
      <c r="D154" s="73" t="s">
        <v>200</v>
      </c>
      <c r="E154" s="73" t="s">
        <v>201</v>
      </c>
      <c r="F154" s="73">
        <v>214</v>
      </c>
      <c r="G154" s="73" t="s">
        <v>33</v>
      </c>
      <c r="I154" s="56"/>
      <c r="J154" s="45"/>
      <c r="K154" s="45"/>
    </row>
    <row r="155" spans="1:11" ht="15" customHeight="1" x14ac:dyDescent="0.2">
      <c r="A155" s="73" t="s">
        <v>620</v>
      </c>
      <c r="B155" s="81" t="s">
        <v>23</v>
      </c>
      <c r="C155" s="73">
        <v>30001</v>
      </c>
      <c r="D155" s="81" t="s">
        <v>28</v>
      </c>
      <c r="E155" s="73" t="s">
        <v>1055</v>
      </c>
      <c r="F155" s="77">
        <v>0</v>
      </c>
      <c r="G155" s="81" t="s">
        <v>605</v>
      </c>
      <c r="I155" s="59"/>
      <c r="J155" s="45"/>
      <c r="K155" s="48"/>
    </row>
    <row r="156" spans="1:11" ht="15" customHeight="1" x14ac:dyDescent="0.2">
      <c r="A156" s="73" t="s">
        <v>625</v>
      </c>
      <c r="B156" s="81" t="s">
        <v>23</v>
      </c>
      <c r="C156" s="73">
        <v>30001</v>
      </c>
      <c r="D156" s="81" t="s">
        <v>28</v>
      </c>
      <c r="E156" s="73" t="s">
        <v>1055</v>
      </c>
      <c r="F156" s="77">
        <v>0</v>
      </c>
      <c r="G156" s="81" t="s">
        <v>605</v>
      </c>
      <c r="I156" s="56"/>
      <c r="J156" s="45"/>
      <c r="K156" s="45"/>
    </row>
    <row r="157" spans="1:11" ht="15" customHeight="1" x14ac:dyDescent="0.2">
      <c r="A157" s="73" t="s">
        <v>626</v>
      </c>
      <c r="B157" s="81" t="s">
        <v>23</v>
      </c>
      <c r="C157" s="73">
        <v>30001</v>
      </c>
      <c r="D157" s="81" t="s">
        <v>28</v>
      </c>
      <c r="E157" s="73" t="s">
        <v>1055</v>
      </c>
      <c r="F157" s="77">
        <v>0</v>
      </c>
      <c r="G157" s="81" t="s">
        <v>605</v>
      </c>
      <c r="I157" s="60"/>
      <c r="J157" s="49"/>
      <c r="K157" s="49"/>
    </row>
    <row r="158" spans="1:11" ht="15" customHeight="1" x14ac:dyDescent="0.2">
      <c r="A158" s="73" t="s">
        <v>627</v>
      </c>
      <c r="B158" s="81" t="s">
        <v>23</v>
      </c>
      <c r="C158" s="73">
        <v>30001</v>
      </c>
      <c r="D158" s="81" t="s">
        <v>28</v>
      </c>
      <c r="E158" s="73" t="s">
        <v>1055</v>
      </c>
      <c r="F158" s="77">
        <v>0</v>
      </c>
      <c r="G158" s="81" t="s">
        <v>605</v>
      </c>
      <c r="I158" s="56"/>
      <c r="J158" s="45"/>
      <c r="K158" s="45"/>
    </row>
    <row r="159" spans="1:11" ht="15" customHeight="1" x14ac:dyDescent="0.2">
      <c r="A159" s="73" t="s">
        <v>628</v>
      </c>
      <c r="B159" s="81" t="s">
        <v>23</v>
      </c>
      <c r="C159" s="73">
        <v>30001</v>
      </c>
      <c r="D159" s="81" t="s">
        <v>28</v>
      </c>
      <c r="E159" s="73" t="s">
        <v>1055</v>
      </c>
      <c r="F159" s="77">
        <v>0</v>
      </c>
      <c r="G159" s="81" t="s">
        <v>605</v>
      </c>
      <c r="I159" s="56"/>
      <c r="J159" s="45"/>
      <c r="K159" s="45"/>
    </row>
    <row r="160" spans="1:11" ht="15" customHeight="1" x14ac:dyDescent="0.2">
      <c r="A160" s="73" t="s">
        <v>629</v>
      </c>
      <c r="B160" s="81" t="s">
        <v>23</v>
      </c>
      <c r="C160" s="73">
        <v>30001</v>
      </c>
      <c r="D160" s="81" t="s">
        <v>28</v>
      </c>
      <c r="E160" s="73" t="s">
        <v>1055</v>
      </c>
      <c r="F160" s="77">
        <v>0</v>
      </c>
      <c r="G160" s="81" t="s">
        <v>605</v>
      </c>
      <c r="I160" s="56"/>
      <c r="J160" s="45"/>
      <c r="K160" s="45"/>
    </row>
    <row r="161" spans="1:11" ht="15" customHeight="1" x14ac:dyDescent="0.2">
      <c r="A161" s="73" t="s">
        <v>544</v>
      </c>
      <c r="B161" s="81" t="s">
        <v>23</v>
      </c>
      <c r="C161" s="73">
        <v>30001</v>
      </c>
      <c r="D161" s="81" t="s">
        <v>512</v>
      </c>
      <c r="E161" s="73" t="s">
        <v>27</v>
      </c>
      <c r="F161" s="77">
        <v>55</v>
      </c>
      <c r="G161" s="81" t="s">
        <v>934</v>
      </c>
      <c r="I161" s="56"/>
      <c r="J161" s="45"/>
      <c r="K161" s="45"/>
    </row>
    <row r="162" spans="1:11" ht="15" customHeight="1" x14ac:dyDescent="0.2">
      <c r="A162" s="82" t="s">
        <v>544</v>
      </c>
      <c r="B162" s="81" t="s">
        <v>23</v>
      </c>
      <c r="C162" s="73">
        <v>30001</v>
      </c>
      <c r="D162" s="81" t="s">
        <v>512</v>
      </c>
      <c r="E162" s="73" t="s">
        <v>27</v>
      </c>
      <c r="F162" s="77">
        <v>55</v>
      </c>
      <c r="G162" s="81" t="s">
        <v>934</v>
      </c>
      <c r="I162" s="57"/>
      <c r="J162" s="43"/>
      <c r="K162" s="43"/>
    </row>
    <row r="163" spans="1:11" ht="15" customHeight="1" x14ac:dyDescent="0.2">
      <c r="A163" s="73" t="s">
        <v>1095</v>
      </c>
      <c r="B163" s="81" t="s">
        <v>23</v>
      </c>
      <c r="C163" s="73">
        <v>30001</v>
      </c>
      <c r="D163" s="81" t="s">
        <v>25</v>
      </c>
      <c r="E163" s="73" t="s">
        <v>26</v>
      </c>
      <c r="F163" s="77">
        <v>2000</v>
      </c>
      <c r="G163" s="81" t="s">
        <v>605</v>
      </c>
      <c r="I163" s="56"/>
      <c r="J163" s="45"/>
      <c r="K163" s="45"/>
    </row>
    <row r="164" spans="1:11" ht="15" customHeight="1" x14ac:dyDescent="0.2">
      <c r="A164" s="73" t="s">
        <v>1096</v>
      </c>
      <c r="B164" s="81" t="s">
        <v>23</v>
      </c>
      <c r="C164" s="73">
        <v>30061</v>
      </c>
      <c r="D164" s="81" t="s">
        <v>200</v>
      </c>
      <c r="E164" s="73" t="s">
        <v>201</v>
      </c>
      <c r="F164" s="77">
        <v>194</v>
      </c>
      <c r="G164" s="81" t="s">
        <v>33</v>
      </c>
      <c r="I164" s="56"/>
      <c r="J164" s="45"/>
      <c r="K164" s="45"/>
    </row>
    <row r="165" spans="1:11" ht="15" customHeight="1" x14ac:dyDescent="0.2">
      <c r="A165" s="73" t="s">
        <v>673</v>
      </c>
      <c r="B165" s="81" t="s">
        <v>23</v>
      </c>
      <c r="C165" s="73">
        <v>30101</v>
      </c>
      <c r="D165" s="81" t="s">
        <v>512</v>
      </c>
      <c r="E165" s="73" t="s">
        <v>27</v>
      </c>
      <c r="F165" s="77">
        <v>200</v>
      </c>
      <c r="G165" s="81" t="s">
        <v>315</v>
      </c>
      <c r="I165" s="56"/>
      <c r="J165" s="45"/>
      <c r="K165" s="45"/>
    </row>
    <row r="166" spans="1:11" ht="15" customHeight="1" x14ac:dyDescent="0.2">
      <c r="A166" s="73" t="s">
        <v>126</v>
      </c>
      <c r="B166" s="81" t="s">
        <v>23</v>
      </c>
      <c r="C166" s="73">
        <v>30101</v>
      </c>
      <c r="D166" s="81" t="s">
        <v>404</v>
      </c>
      <c r="E166" s="73" t="s">
        <v>27</v>
      </c>
      <c r="F166" s="77">
        <v>1000</v>
      </c>
      <c r="G166" s="81" t="s">
        <v>127</v>
      </c>
      <c r="I166" s="56"/>
      <c r="J166" s="45"/>
      <c r="K166" s="45"/>
    </row>
    <row r="167" spans="1:11" ht="15" customHeight="1" x14ac:dyDescent="0.2">
      <c r="A167" s="73" t="s">
        <v>207</v>
      </c>
      <c r="B167" s="81" t="s">
        <v>23</v>
      </c>
      <c r="C167" s="73">
        <v>30101</v>
      </c>
      <c r="D167" s="81" t="s">
        <v>25</v>
      </c>
      <c r="E167" s="73" t="s">
        <v>201</v>
      </c>
      <c r="F167" s="77">
        <v>500</v>
      </c>
      <c r="G167" s="81" t="s">
        <v>33</v>
      </c>
      <c r="I167" s="56"/>
      <c r="J167" s="45"/>
      <c r="K167" s="45"/>
    </row>
    <row r="168" spans="1:11" ht="15" customHeight="1" x14ac:dyDescent="0.2">
      <c r="A168" s="73" t="s">
        <v>128</v>
      </c>
      <c r="B168" s="81" t="s">
        <v>23</v>
      </c>
      <c r="C168" s="73">
        <v>30103</v>
      </c>
      <c r="D168" s="81" t="s">
        <v>404</v>
      </c>
      <c r="E168" s="73" t="s">
        <v>27</v>
      </c>
      <c r="F168" s="77">
        <v>1000</v>
      </c>
      <c r="G168" s="81" t="s">
        <v>127</v>
      </c>
      <c r="I168" s="56"/>
      <c r="J168" s="45"/>
      <c r="K168" s="45"/>
    </row>
    <row r="169" spans="1:11" ht="15" customHeight="1" x14ac:dyDescent="0.2">
      <c r="A169" s="73" t="s">
        <v>995</v>
      </c>
      <c r="B169" s="81" t="s">
        <v>23</v>
      </c>
      <c r="C169" s="73">
        <v>30103</v>
      </c>
      <c r="D169" s="81" t="s">
        <v>25</v>
      </c>
      <c r="E169" s="73" t="s">
        <v>60</v>
      </c>
      <c r="F169" s="77">
        <v>200</v>
      </c>
      <c r="G169" s="81" t="s">
        <v>33</v>
      </c>
      <c r="I169" s="58"/>
      <c r="J169" s="53"/>
      <c r="K169" s="44"/>
    </row>
    <row r="170" spans="1:11" ht="15" customHeight="1" x14ac:dyDescent="0.2">
      <c r="A170" s="73" t="s">
        <v>69</v>
      </c>
      <c r="B170" s="81" t="s">
        <v>23</v>
      </c>
      <c r="C170" s="73">
        <v>30103</v>
      </c>
      <c r="D170" s="81" t="s">
        <v>25</v>
      </c>
      <c r="E170" s="73" t="s">
        <v>60</v>
      </c>
      <c r="F170" s="77">
        <v>500</v>
      </c>
      <c r="G170" s="81" t="s">
        <v>33</v>
      </c>
      <c r="I170" s="56"/>
      <c r="J170" s="46"/>
      <c r="K170" s="46"/>
    </row>
    <row r="171" spans="1:11" ht="15" customHeight="1" x14ac:dyDescent="0.2">
      <c r="A171" s="73" t="s">
        <v>994</v>
      </c>
      <c r="B171" s="81" t="s">
        <v>23</v>
      </c>
      <c r="C171" s="73">
        <v>30103</v>
      </c>
      <c r="D171" s="81" t="s">
        <v>25</v>
      </c>
      <c r="E171" s="73" t="s">
        <v>60</v>
      </c>
      <c r="F171" s="77">
        <v>800</v>
      </c>
      <c r="G171" s="81" t="s">
        <v>35</v>
      </c>
      <c r="I171" s="56"/>
      <c r="J171" s="46"/>
      <c r="K171" s="46"/>
    </row>
    <row r="172" spans="1:11" ht="15" customHeight="1" x14ac:dyDescent="0.2">
      <c r="A172" s="82" t="s">
        <v>546</v>
      </c>
      <c r="B172" s="81" t="s">
        <v>23</v>
      </c>
      <c r="C172" s="73">
        <v>30108</v>
      </c>
      <c r="D172" s="81" t="s">
        <v>512</v>
      </c>
      <c r="E172" s="73" t="s">
        <v>27</v>
      </c>
      <c r="F172" s="77">
        <v>55</v>
      </c>
      <c r="G172" s="81" t="s">
        <v>934</v>
      </c>
      <c r="I172" s="56"/>
      <c r="J172" s="45"/>
      <c r="K172" s="45"/>
    </row>
    <row r="173" spans="1:11" ht="15" customHeight="1" x14ac:dyDescent="0.2">
      <c r="A173" s="73" t="s">
        <v>130</v>
      </c>
      <c r="B173" s="81" t="s">
        <v>23</v>
      </c>
      <c r="C173" s="73">
        <v>30108</v>
      </c>
      <c r="D173" s="81" t="s">
        <v>404</v>
      </c>
      <c r="E173" s="73" t="s">
        <v>27</v>
      </c>
      <c r="F173" s="77">
        <v>1000</v>
      </c>
      <c r="G173" s="81" t="s">
        <v>127</v>
      </c>
      <c r="I173" s="61"/>
      <c r="J173" s="45"/>
      <c r="K173" s="43"/>
    </row>
    <row r="174" spans="1:11" ht="15" customHeight="1" x14ac:dyDescent="0.2">
      <c r="A174" s="73" t="s">
        <v>333</v>
      </c>
      <c r="B174" s="81" t="s">
        <v>23</v>
      </c>
      <c r="C174" s="73">
        <v>30110</v>
      </c>
      <c r="D174" s="81" t="s">
        <v>25</v>
      </c>
      <c r="E174" s="73" t="s">
        <v>293</v>
      </c>
      <c r="F174" s="77">
        <v>270</v>
      </c>
      <c r="G174" s="81" t="s">
        <v>33</v>
      </c>
      <c r="I174" s="59"/>
      <c r="J174" s="45"/>
      <c r="K174" s="45"/>
    </row>
    <row r="175" spans="1:11" ht="15" customHeight="1" x14ac:dyDescent="0.2">
      <c r="A175" s="73" t="s">
        <v>334</v>
      </c>
      <c r="B175" s="81" t="s">
        <v>23</v>
      </c>
      <c r="C175" s="73">
        <v>30110</v>
      </c>
      <c r="D175" s="81" t="s">
        <v>25</v>
      </c>
      <c r="E175" s="73" t="s">
        <v>293</v>
      </c>
      <c r="F175" s="77">
        <v>270</v>
      </c>
      <c r="G175" s="81" t="s">
        <v>33</v>
      </c>
      <c r="I175" s="56"/>
      <c r="J175" s="46"/>
      <c r="K175" s="46"/>
    </row>
    <row r="176" spans="1:11" ht="15" customHeight="1" x14ac:dyDescent="0.2">
      <c r="A176" s="73" t="s">
        <v>335</v>
      </c>
      <c r="B176" s="81" t="s">
        <v>23</v>
      </c>
      <c r="C176" s="73">
        <v>30110</v>
      </c>
      <c r="D176" s="81" t="s">
        <v>25</v>
      </c>
      <c r="E176" s="73" t="s">
        <v>293</v>
      </c>
      <c r="F176" s="77">
        <v>270</v>
      </c>
      <c r="G176" s="81" t="s">
        <v>33</v>
      </c>
      <c r="I176" s="56"/>
      <c r="J176" s="45"/>
      <c r="K176" s="45"/>
    </row>
    <row r="177" spans="1:11" ht="15" customHeight="1" x14ac:dyDescent="0.2">
      <c r="A177" s="73" t="s">
        <v>336</v>
      </c>
      <c r="B177" s="81" t="s">
        <v>23</v>
      </c>
      <c r="C177" s="73">
        <v>30110</v>
      </c>
      <c r="D177" s="81" t="s">
        <v>25</v>
      </c>
      <c r="E177" s="73" t="s">
        <v>293</v>
      </c>
      <c r="F177" s="77">
        <v>270</v>
      </c>
      <c r="G177" s="81" t="s">
        <v>33</v>
      </c>
      <c r="I177" s="56"/>
      <c r="J177" s="45"/>
      <c r="K177" s="45"/>
    </row>
    <row r="178" spans="1:11" ht="15" customHeight="1" x14ac:dyDescent="0.2">
      <c r="A178" s="73" t="s">
        <v>339</v>
      </c>
      <c r="B178" s="81" t="s">
        <v>23</v>
      </c>
      <c r="C178" s="73">
        <v>30135</v>
      </c>
      <c r="D178" s="81" t="s">
        <v>512</v>
      </c>
      <c r="E178" s="73" t="s">
        <v>27</v>
      </c>
      <c r="F178" s="77">
        <v>55</v>
      </c>
      <c r="G178" s="81" t="s">
        <v>934</v>
      </c>
      <c r="I178" s="56"/>
      <c r="J178" s="45"/>
      <c r="K178" s="45"/>
    </row>
    <row r="179" spans="1:11" ht="15" customHeight="1" x14ac:dyDescent="0.2">
      <c r="A179" s="73" t="s">
        <v>71</v>
      </c>
      <c r="B179" s="81" t="s">
        <v>23</v>
      </c>
      <c r="C179" s="73">
        <v>30135</v>
      </c>
      <c r="D179" s="81" t="s">
        <v>25</v>
      </c>
      <c r="E179" s="73" t="s">
        <v>60</v>
      </c>
      <c r="F179" s="77">
        <v>1000</v>
      </c>
      <c r="G179" s="81" t="s">
        <v>33</v>
      </c>
      <c r="I179" s="59"/>
      <c r="J179" s="45"/>
      <c r="K179" s="45"/>
    </row>
    <row r="180" spans="1:11" ht="15" customHeight="1" x14ac:dyDescent="0.25">
      <c r="A180" s="73" t="s">
        <v>1097</v>
      </c>
      <c r="B180" s="74" t="s">
        <v>56</v>
      </c>
      <c r="C180" s="74">
        <v>301</v>
      </c>
      <c r="D180" s="73" t="s">
        <v>200</v>
      </c>
      <c r="E180" s="73" t="s">
        <v>201</v>
      </c>
      <c r="F180" s="73">
        <v>400</v>
      </c>
      <c r="G180" s="73" t="s">
        <v>33</v>
      </c>
      <c r="I180" s="56"/>
      <c r="J180" s="45"/>
      <c r="K180" s="45"/>
    </row>
    <row r="181" spans="1:11" ht="15" customHeight="1" x14ac:dyDescent="0.25">
      <c r="A181" s="73" t="s">
        <v>236</v>
      </c>
      <c r="B181" s="74" t="s">
        <v>56</v>
      </c>
      <c r="C181" s="74">
        <v>301</v>
      </c>
      <c r="D181" s="73" t="s">
        <v>25</v>
      </c>
      <c r="E181" s="73" t="s">
        <v>201</v>
      </c>
      <c r="F181" s="73">
        <v>12000</v>
      </c>
      <c r="G181" s="73" t="s">
        <v>33</v>
      </c>
      <c r="I181" s="56"/>
      <c r="J181" s="45"/>
      <c r="K181" s="45"/>
    </row>
    <row r="182" spans="1:11" ht="15" customHeight="1" x14ac:dyDescent="0.2">
      <c r="A182" s="73" t="s">
        <v>209</v>
      </c>
      <c r="B182" s="81" t="s">
        <v>23</v>
      </c>
      <c r="C182" s="73">
        <v>30200</v>
      </c>
      <c r="D182" s="81" t="s">
        <v>200</v>
      </c>
      <c r="E182" s="73" t="s">
        <v>201</v>
      </c>
      <c r="F182" s="77">
        <v>250</v>
      </c>
      <c r="G182" s="81" t="s">
        <v>33</v>
      </c>
      <c r="I182" s="59"/>
      <c r="J182" s="45"/>
      <c r="K182" s="45"/>
    </row>
    <row r="183" spans="1:11" ht="15" customHeight="1" x14ac:dyDescent="0.2">
      <c r="A183" s="73" t="s">
        <v>211</v>
      </c>
      <c r="B183" s="81" t="s">
        <v>23</v>
      </c>
      <c r="C183" s="73">
        <v>30204</v>
      </c>
      <c r="D183" s="81" t="s">
        <v>200</v>
      </c>
      <c r="E183" s="73" t="s">
        <v>201</v>
      </c>
      <c r="F183" s="77">
        <v>194</v>
      </c>
      <c r="G183" s="81" t="s">
        <v>33</v>
      </c>
      <c r="I183" s="56"/>
      <c r="J183" s="45"/>
      <c r="K183" s="45"/>
    </row>
    <row r="184" spans="1:11" ht="15" customHeight="1" x14ac:dyDescent="0.2">
      <c r="A184" s="51" t="s">
        <v>1183</v>
      </c>
      <c r="B184" s="43" t="s">
        <v>23</v>
      </c>
      <c r="C184" s="51">
        <v>30300</v>
      </c>
      <c r="D184" s="43" t="s">
        <v>25</v>
      </c>
      <c r="E184" s="43" t="s">
        <v>1179</v>
      </c>
      <c r="F184" s="59">
        <v>1000</v>
      </c>
      <c r="G184" s="43" t="s">
        <v>127</v>
      </c>
      <c r="I184" s="56"/>
      <c r="J184" s="45"/>
      <c r="K184" s="45"/>
    </row>
    <row r="185" spans="1:11" ht="15" customHeight="1" x14ac:dyDescent="0.2">
      <c r="A185" s="73" t="s">
        <v>212</v>
      </c>
      <c r="B185" s="81" t="s">
        <v>23</v>
      </c>
      <c r="C185" s="73">
        <v>30300</v>
      </c>
      <c r="D185" s="81" t="s">
        <v>200</v>
      </c>
      <c r="E185" s="73" t="s">
        <v>201</v>
      </c>
      <c r="F185" s="77">
        <v>445</v>
      </c>
      <c r="G185" s="81" t="s">
        <v>33</v>
      </c>
      <c r="I185" s="56"/>
      <c r="J185" s="45"/>
      <c r="K185" s="45"/>
    </row>
    <row r="186" spans="1:11" ht="15" customHeight="1" x14ac:dyDescent="0.2">
      <c r="A186" s="82" t="s">
        <v>1098</v>
      </c>
      <c r="B186" s="81" t="s">
        <v>23</v>
      </c>
      <c r="C186" s="73">
        <v>30300</v>
      </c>
      <c r="D186" s="81" t="s">
        <v>512</v>
      </c>
      <c r="E186" s="73" t="s">
        <v>27</v>
      </c>
      <c r="F186" s="77">
        <v>55</v>
      </c>
      <c r="G186" s="81" t="s">
        <v>1099</v>
      </c>
      <c r="I186" s="56"/>
      <c r="J186" s="46"/>
      <c r="K186" s="43"/>
    </row>
    <row r="187" spans="1:11" ht="15" customHeight="1" x14ac:dyDescent="0.2">
      <c r="A187" s="82" t="s">
        <v>1100</v>
      </c>
      <c r="B187" s="81" t="s">
        <v>23</v>
      </c>
      <c r="C187" s="73">
        <v>30300</v>
      </c>
      <c r="D187" s="81" t="s">
        <v>512</v>
      </c>
      <c r="E187" s="73" t="s">
        <v>27</v>
      </c>
      <c r="F187" s="77">
        <v>55</v>
      </c>
      <c r="G187" s="81" t="s">
        <v>1099</v>
      </c>
      <c r="I187" s="56"/>
      <c r="J187" s="45"/>
      <c r="K187" s="45"/>
    </row>
    <row r="188" spans="1:11" ht="15" customHeight="1" x14ac:dyDescent="0.2">
      <c r="A188" s="73" t="s">
        <v>214</v>
      </c>
      <c r="B188" s="81" t="s">
        <v>23</v>
      </c>
      <c r="C188" s="73">
        <v>30311</v>
      </c>
      <c r="D188" s="81" t="s">
        <v>200</v>
      </c>
      <c r="E188" s="73" t="s">
        <v>201</v>
      </c>
      <c r="F188" s="77">
        <v>100</v>
      </c>
      <c r="G188" s="81" t="s">
        <v>33</v>
      </c>
      <c r="I188" s="56"/>
      <c r="J188" s="45"/>
      <c r="K188" s="45"/>
    </row>
    <row r="189" spans="1:11" ht="15" customHeight="1" x14ac:dyDescent="0.2">
      <c r="A189" s="73" t="s">
        <v>338</v>
      </c>
      <c r="B189" s="81" t="s">
        <v>23</v>
      </c>
      <c r="C189" s="73">
        <v>30602</v>
      </c>
      <c r="D189" s="81" t="s">
        <v>200</v>
      </c>
      <c r="E189" s="73" t="s">
        <v>201</v>
      </c>
      <c r="F189" s="77">
        <v>575</v>
      </c>
      <c r="G189" s="81" t="s">
        <v>33</v>
      </c>
      <c r="I189" s="56"/>
      <c r="J189" s="45"/>
      <c r="K189" s="45"/>
    </row>
    <row r="190" spans="1:11" ht="15" customHeight="1" x14ac:dyDescent="0.2">
      <c r="A190" s="82" t="s">
        <v>1101</v>
      </c>
      <c r="B190" s="81" t="s">
        <v>23</v>
      </c>
      <c r="C190" s="73">
        <v>30604</v>
      </c>
      <c r="D190" s="81" t="s">
        <v>200</v>
      </c>
      <c r="E190" s="73" t="s">
        <v>201</v>
      </c>
      <c r="F190" s="77">
        <v>500</v>
      </c>
      <c r="G190" s="81" t="s">
        <v>33</v>
      </c>
      <c r="I190" s="56"/>
      <c r="J190" s="45"/>
      <c r="K190" s="45"/>
    </row>
    <row r="191" spans="1:11" ht="15" customHeight="1" x14ac:dyDescent="0.2">
      <c r="A191" s="73" t="s">
        <v>957</v>
      </c>
      <c r="B191" s="81" t="s">
        <v>23</v>
      </c>
      <c r="C191" s="73">
        <v>30605</v>
      </c>
      <c r="D191" s="81" t="s">
        <v>200</v>
      </c>
      <c r="E191" s="73" t="s">
        <v>201</v>
      </c>
      <c r="F191" s="77">
        <v>362</v>
      </c>
      <c r="G191" s="81" t="s">
        <v>33</v>
      </c>
      <c r="I191" s="56"/>
      <c r="J191" s="45"/>
      <c r="K191" s="45"/>
    </row>
    <row r="192" spans="1:11" ht="15" customHeight="1" x14ac:dyDescent="0.2">
      <c r="A192" s="73" t="s">
        <v>1102</v>
      </c>
      <c r="B192" s="81" t="s">
        <v>23</v>
      </c>
      <c r="C192" s="73">
        <v>30705</v>
      </c>
      <c r="D192" s="81" t="s">
        <v>404</v>
      </c>
      <c r="E192" s="73" t="s">
        <v>27</v>
      </c>
      <c r="F192" s="77">
        <v>1000</v>
      </c>
      <c r="G192" s="81" t="s">
        <v>127</v>
      </c>
      <c r="I192" s="56"/>
      <c r="J192" s="45"/>
      <c r="K192" s="45"/>
    </row>
    <row r="193" spans="1:11" ht="15" customHeight="1" x14ac:dyDescent="0.2">
      <c r="A193" s="82" t="s">
        <v>1103</v>
      </c>
      <c r="B193" s="81" t="s">
        <v>23</v>
      </c>
      <c r="C193" s="73">
        <v>30801</v>
      </c>
      <c r="D193" s="81" t="s">
        <v>200</v>
      </c>
      <c r="E193" s="73" t="s">
        <v>201</v>
      </c>
      <c r="F193" s="77">
        <v>199</v>
      </c>
      <c r="G193" s="81" t="s">
        <v>33</v>
      </c>
      <c r="I193" s="56"/>
      <c r="J193" s="45"/>
      <c r="K193" s="45"/>
    </row>
    <row r="194" spans="1:11" ht="15" customHeight="1" x14ac:dyDescent="0.2">
      <c r="A194" s="73" t="s">
        <v>218</v>
      </c>
      <c r="B194" s="81" t="s">
        <v>23</v>
      </c>
      <c r="C194" s="73">
        <v>30801</v>
      </c>
      <c r="D194" s="81" t="s">
        <v>25</v>
      </c>
      <c r="E194" s="73" t="s">
        <v>201</v>
      </c>
      <c r="F194" s="77">
        <v>317</v>
      </c>
      <c r="G194" s="81" t="s">
        <v>33</v>
      </c>
      <c r="I194" s="56"/>
      <c r="J194" s="45"/>
      <c r="K194" s="45"/>
    </row>
    <row r="195" spans="1:11" ht="15" customHeight="1" x14ac:dyDescent="0.2">
      <c r="A195" s="73" t="s">
        <v>220</v>
      </c>
      <c r="B195" s="81" t="s">
        <v>23</v>
      </c>
      <c r="C195" s="73">
        <v>30810</v>
      </c>
      <c r="D195" s="81" t="s">
        <v>25</v>
      </c>
      <c r="E195" s="73" t="s">
        <v>201</v>
      </c>
      <c r="F195" s="77">
        <v>1500</v>
      </c>
      <c r="G195" s="81" t="s">
        <v>33</v>
      </c>
      <c r="I195" s="56"/>
      <c r="J195" s="45"/>
      <c r="K195" s="45"/>
    </row>
    <row r="196" spans="1:11" ht="15" customHeight="1" x14ac:dyDescent="0.2">
      <c r="A196" s="73" t="s">
        <v>560</v>
      </c>
      <c r="B196" s="81" t="s">
        <v>23</v>
      </c>
      <c r="C196" s="73">
        <v>30810</v>
      </c>
      <c r="D196" s="81" t="s">
        <v>25</v>
      </c>
      <c r="E196" s="73" t="s">
        <v>201</v>
      </c>
      <c r="F196" s="77">
        <v>199</v>
      </c>
      <c r="G196" s="81" t="s">
        <v>33</v>
      </c>
      <c r="I196" s="56"/>
      <c r="J196" s="45"/>
      <c r="K196" s="45"/>
    </row>
    <row r="197" spans="1:11" ht="15" customHeight="1" x14ac:dyDescent="0.2">
      <c r="A197" s="73" t="s">
        <v>958</v>
      </c>
      <c r="B197" s="81" t="s">
        <v>23</v>
      </c>
      <c r="C197" s="73">
        <v>30908</v>
      </c>
      <c r="D197" s="81" t="s">
        <v>200</v>
      </c>
      <c r="E197" s="73" t="s">
        <v>201</v>
      </c>
      <c r="F197" s="77">
        <v>80</v>
      </c>
      <c r="G197" s="81" t="s">
        <v>33</v>
      </c>
      <c r="I197" s="56"/>
      <c r="J197" s="45"/>
      <c r="K197" s="45"/>
    </row>
    <row r="198" spans="1:11" ht="15" customHeight="1" x14ac:dyDescent="0.2">
      <c r="A198" s="73" t="s">
        <v>224</v>
      </c>
      <c r="B198" s="81" t="s">
        <v>23</v>
      </c>
      <c r="C198" s="73">
        <v>30910</v>
      </c>
      <c r="D198" s="81" t="s">
        <v>200</v>
      </c>
      <c r="E198" s="73" t="s">
        <v>201</v>
      </c>
      <c r="F198" s="77">
        <v>95</v>
      </c>
      <c r="G198" s="81" t="s">
        <v>33</v>
      </c>
      <c r="I198" s="56"/>
      <c r="J198" s="52"/>
      <c r="K198" s="45"/>
    </row>
    <row r="199" spans="1:11" ht="15" customHeight="1" x14ac:dyDescent="0.2">
      <c r="A199" s="73" t="s">
        <v>226</v>
      </c>
      <c r="B199" s="81" t="s">
        <v>23</v>
      </c>
      <c r="C199" s="73">
        <v>30914</v>
      </c>
      <c r="D199" s="81" t="s">
        <v>200</v>
      </c>
      <c r="E199" s="73" t="s">
        <v>201</v>
      </c>
      <c r="F199" s="77">
        <v>79</v>
      </c>
      <c r="G199" s="81" t="s">
        <v>33</v>
      </c>
    </row>
    <row r="200" spans="1:11" ht="15" customHeight="1" x14ac:dyDescent="0.2">
      <c r="A200" s="73" t="s">
        <v>228</v>
      </c>
      <c r="B200" s="81" t="s">
        <v>23</v>
      </c>
      <c r="C200" s="73">
        <v>30918</v>
      </c>
      <c r="D200" s="81" t="s">
        <v>200</v>
      </c>
      <c r="E200" s="73" t="s">
        <v>201</v>
      </c>
      <c r="F200" s="77">
        <v>75</v>
      </c>
      <c r="G200" s="81" t="s">
        <v>33</v>
      </c>
    </row>
    <row r="201" spans="1:11" ht="15" customHeight="1" x14ac:dyDescent="0.2">
      <c r="A201" s="73" t="s">
        <v>614</v>
      </c>
      <c r="B201" s="81" t="s">
        <v>23</v>
      </c>
      <c r="C201" s="73">
        <v>30950</v>
      </c>
      <c r="D201" s="81" t="s">
        <v>25</v>
      </c>
      <c r="E201" s="73" t="s">
        <v>27</v>
      </c>
      <c r="F201" s="77">
        <v>147000</v>
      </c>
      <c r="G201" s="81" t="s">
        <v>605</v>
      </c>
    </row>
    <row r="202" spans="1:11" ht="15" customHeight="1" x14ac:dyDescent="0.2">
      <c r="A202" s="73" t="s">
        <v>604</v>
      </c>
      <c r="B202" s="81" t="s">
        <v>23</v>
      </c>
      <c r="C202" s="73">
        <v>30951</v>
      </c>
      <c r="D202" s="81" t="s">
        <v>25</v>
      </c>
      <c r="E202" s="73" t="s">
        <v>1104</v>
      </c>
      <c r="F202" s="77">
        <v>147000</v>
      </c>
      <c r="G202" s="81" t="s">
        <v>605</v>
      </c>
    </row>
    <row r="203" spans="1:11" ht="15" customHeight="1" x14ac:dyDescent="0.2">
      <c r="A203" s="81" t="s">
        <v>1105</v>
      </c>
      <c r="B203" s="81" t="s">
        <v>23</v>
      </c>
      <c r="C203" s="83">
        <v>30961</v>
      </c>
      <c r="D203" s="81" t="s">
        <v>512</v>
      </c>
      <c r="E203" s="73" t="s">
        <v>1104</v>
      </c>
      <c r="F203" s="77">
        <v>55</v>
      </c>
      <c r="G203" s="81" t="s">
        <v>127</v>
      </c>
    </row>
    <row r="204" spans="1:11" ht="15" customHeight="1" x14ac:dyDescent="0.2">
      <c r="A204" s="73" t="s">
        <v>1106</v>
      </c>
      <c r="B204" s="81" t="s">
        <v>23</v>
      </c>
      <c r="C204" s="73">
        <v>30962</v>
      </c>
      <c r="D204" s="81" t="s">
        <v>25</v>
      </c>
      <c r="E204" s="73" t="s">
        <v>201</v>
      </c>
      <c r="F204" s="77">
        <v>1000</v>
      </c>
      <c r="G204" s="81" t="s">
        <v>33</v>
      </c>
    </row>
    <row r="205" spans="1:11" ht="15" customHeight="1" x14ac:dyDescent="0.25">
      <c r="A205" s="73" t="s">
        <v>1107</v>
      </c>
      <c r="B205" s="74" t="s">
        <v>56</v>
      </c>
      <c r="C205" s="74">
        <v>319</v>
      </c>
      <c r="D205" s="73" t="s">
        <v>512</v>
      </c>
      <c r="E205" s="73" t="s">
        <v>27</v>
      </c>
      <c r="F205" s="73">
        <v>200</v>
      </c>
      <c r="G205" s="73" t="s">
        <v>315</v>
      </c>
    </row>
    <row r="206" spans="1:11" ht="15" customHeight="1" x14ac:dyDescent="0.2">
      <c r="A206" s="73" t="s">
        <v>865</v>
      </c>
      <c r="B206" s="73" t="s">
        <v>45</v>
      </c>
      <c r="C206" s="77">
        <v>40002</v>
      </c>
      <c r="D206" s="73" t="s">
        <v>28</v>
      </c>
      <c r="E206" s="73" t="s">
        <v>29</v>
      </c>
      <c r="F206" s="73">
        <v>0</v>
      </c>
      <c r="G206" s="73" t="s">
        <v>659</v>
      </c>
    </row>
    <row r="207" spans="1:11" ht="15" customHeight="1" x14ac:dyDescent="0.2">
      <c r="A207" s="73" t="s">
        <v>866</v>
      </c>
      <c r="B207" s="73" t="s">
        <v>45</v>
      </c>
      <c r="C207" s="77">
        <v>40002</v>
      </c>
      <c r="D207" s="73" t="s">
        <v>28</v>
      </c>
      <c r="E207" s="73" t="s">
        <v>29</v>
      </c>
      <c r="F207" s="73">
        <v>0</v>
      </c>
      <c r="G207" s="73" t="s">
        <v>659</v>
      </c>
    </row>
    <row r="208" spans="1:11" ht="15" customHeight="1" x14ac:dyDescent="0.2">
      <c r="A208" s="73" t="s">
        <v>867</v>
      </c>
      <c r="B208" s="73" t="s">
        <v>45</v>
      </c>
      <c r="C208" s="77">
        <v>40002</v>
      </c>
      <c r="D208" s="73" t="s">
        <v>28</v>
      </c>
      <c r="E208" s="73" t="s">
        <v>29</v>
      </c>
      <c r="F208" s="73">
        <v>0</v>
      </c>
      <c r="G208" s="73" t="s">
        <v>659</v>
      </c>
    </row>
    <row r="209" spans="1:7" ht="15" customHeight="1" x14ac:dyDescent="0.2">
      <c r="A209" s="73" t="s">
        <v>868</v>
      </c>
      <c r="B209" s="73" t="s">
        <v>45</v>
      </c>
      <c r="C209" s="77">
        <v>40002</v>
      </c>
      <c r="D209" s="73" t="s">
        <v>28</v>
      </c>
      <c r="E209" s="73" t="s">
        <v>29</v>
      </c>
      <c r="F209" s="73">
        <v>0</v>
      </c>
      <c r="G209" s="73" t="s">
        <v>659</v>
      </c>
    </row>
    <row r="210" spans="1:7" ht="15" customHeight="1" x14ac:dyDescent="0.2">
      <c r="A210" s="73" t="s">
        <v>869</v>
      </c>
      <c r="B210" s="73" t="s">
        <v>45</v>
      </c>
      <c r="C210" s="77">
        <v>40002</v>
      </c>
      <c r="D210" s="73" t="s">
        <v>28</v>
      </c>
      <c r="E210" s="73" t="s">
        <v>29</v>
      </c>
      <c r="F210" s="73">
        <v>0</v>
      </c>
      <c r="G210" s="73" t="s">
        <v>659</v>
      </c>
    </row>
    <row r="211" spans="1:7" ht="15" customHeight="1" x14ac:dyDescent="0.2">
      <c r="A211" s="73" t="s">
        <v>870</v>
      </c>
      <c r="B211" s="73" t="s">
        <v>45</v>
      </c>
      <c r="C211" s="73">
        <v>40002</v>
      </c>
      <c r="D211" s="73" t="s">
        <v>28</v>
      </c>
      <c r="E211" s="73" t="s">
        <v>29</v>
      </c>
      <c r="F211" s="73">
        <v>0</v>
      </c>
      <c r="G211" s="73" t="s">
        <v>659</v>
      </c>
    </row>
    <row r="212" spans="1:7" ht="15" customHeight="1" x14ac:dyDescent="0.2">
      <c r="A212" s="73" t="s">
        <v>393</v>
      </c>
      <c r="B212" s="73" t="s">
        <v>45</v>
      </c>
      <c r="C212" s="73">
        <v>40002</v>
      </c>
      <c r="D212" s="73" t="s">
        <v>512</v>
      </c>
      <c r="E212" s="73" t="s">
        <v>27</v>
      </c>
      <c r="F212" s="73">
        <v>55</v>
      </c>
      <c r="G212" s="73" t="s">
        <v>934</v>
      </c>
    </row>
    <row r="213" spans="1:7" ht="15" customHeight="1" x14ac:dyDescent="0.2">
      <c r="A213" s="73" t="s">
        <v>861</v>
      </c>
      <c r="B213" s="73" t="s">
        <v>45</v>
      </c>
      <c r="C213" s="73">
        <v>40002</v>
      </c>
      <c r="D213" s="73" t="s">
        <v>25</v>
      </c>
      <c r="E213" s="73" t="s">
        <v>27</v>
      </c>
      <c r="F213" s="73">
        <v>147000</v>
      </c>
      <c r="G213" s="73" t="s">
        <v>659</v>
      </c>
    </row>
    <row r="214" spans="1:7" ht="15" customHeight="1" x14ac:dyDescent="0.2">
      <c r="A214" s="73" t="s">
        <v>862</v>
      </c>
      <c r="B214" s="73" t="s">
        <v>45</v>
      </c>
      <c r="C214" s="73">
        <v>40002</v>
      </c>
      <c r="D214" s="73" t="s">
        <v>25</v>
      </c>
      <c r="E214" s="73" t="s">
        <v>27</v>
      </c>
      <c r="F214" s="73">
        <v>147000</v>
      </c>
      <c r="G214" s="73" t="s">
        <v>659</v>
      </c>
    </row>
    <row r="215" spans="1:7" ht="15" customHeight="1" x14ac:dyDescent="0.2">
      <c r="A215" s="73" t="s">
        <v>863</v>
      </c>
      <c r="B215" s="73" t="s">
        <v>45</v>
      </c>
      <c r="C215" s="73">
        <v>40002</v>
      </c>
      <c r="D215" s="73" t="s">
        <v>25</v>
      </c>
      <c r="E215" s="73" t="s">
        <v>26</v>
      </c>
      <c r="F215" s="73">
        <v>500</v>
      </c>
      <c r="G215" s="73" t="s">
        <v>659</v>
      </c>
    </row>
    <row r="216" spans="1:7" ht="15" customHeight="1" x14ac:dyDescent="0.2">
      <c r="A216" s="73" t="s">
        <v>392</v>
      </c>
      <c r="B216" s="73" t="s">
        <v>45</v>
      </c>
      <c r="C216" s="73">
        <v>40010</v>
      </c>
      <c r="D216" s="73" t="s">
        <v>200</v>
      </c>
      <c r="E216" s="73" t="s">
        <v>201</v>
      </c>
      <c r="F216" s="73">
        <v>189</v>
      </c>
      <c r="G216" s="73" t="s">
        <v>33</v>
      </c>
    </row>
    <row r="217" spans="1:7" ht="15" customHeight="1" x14ac:dyDescent="0.2">
      <c r="A217" s="73" t="s">
        <v>266</v>
      </c>
      <c r="B217" s="73" t="s">
        <v>45</v>
      </c>
      <c r="C217" s="73">
        <v>40040</v>
      </c>
      <c r="D217" s="73" t="s">
        <v>200</v>
      </c>
      <c r="E217" s="73" t="s">
        <v>201</v>
      </c>
      <c r="F217" s="73">
        <v>500</v>
      </c>
      <c r="G217" s="73" t="s">
        <v>33</v>
      </c>
    </row>
    <row r="218" spans="1:7" ht="15" customHeight="1" x14ac:dyDescent="0.2">
      <c r="A218" s="73" t="s">
        <v>391</v>
      </c>
      <c r="B218" s="73" t="s">
        <v>45</v>
      </c>
      <c r="C218" s="73">
        <v>40109</v>
      </c>
      <c r="D218" s="73" t="s">
        <v>200</v>
      </c>
      <c r="E218" s="73" t="s">
        <v>201</v>
      </c>
      <c r="F218" s="73">
        <v>55</v>
      </c>
      <c r="G218" s="73" t="s">
        <v>33</v>
      </c>
    </row>
    <row r="219" spans="1:7" ht="15" customHeight="1" x14ac:dyDescent="0.2">
      <c r="A219" s="73" t="s">
        <v>390</v>
      </c>
      <c r="B219" s="73" t="s">
        <v>45</v>
      </c>
      <c r="C219" s="73">
        <v>40110</v>
      </c>
      <c r="D219" s="73" t="s">
        <v>200</v>
      </c>
      <c r="E219" s="73" t="s">
        <v>201</v>
      </c>
      <c r="F219" s="73">
        <v>500</v>
      </c>
      <c r="G219" s="73" t="s">
        <v>33</v>
      </c>
    </row>
    <row r="220" spans="1:7" ht="15" customHeight="1" x14ac:dyDescent="0.2">
      <c r="A220" s="73" t="s">
        <v>269</v>
      </c>
      <c r="B220" s="73" t="s">
        <v>45</v>
      </c>
      <c r="C220" s="73">
        <v>40111</v>
      </c>
      <c r="D220" s="73" t="s">
        <v>200</v>
      </c>
      <c r="E220" s="73" t="s">
        <v>201</v>
      </c>
      <c r="F220" s="73">
        <v>77</v>
      </c>
      <c r="G220" s="73" t="s">
        <v>33</v>
      </c>
    </row>
    <row r="221" spans="1:7" ht="15" customHeight="1" x14ac:dyDescent="0.2">
      <c r="A221" s="73" t="s">
        <v>959</v>
      </c>
      <c r="B221" s="73" t="s">
        <v>45</v>
      </c>
      <c r="C221" s="73">
        <v>40113</v>
      </c>
      <c r="D221" s="73" t="s">
        <v>25</v>
      </c>
      <c r="E221" s="73" t="s">
        <v>60</v>
      </c>
      <c r="F221" s="73">
        <v>1000</v>
      </c>
      <c r="G221" s="73" t="s">
        <v>35</v>
      </c>
    </row>
    <row r="222" spans="1:7" ht="15" customHeight="1" x14ac:dyDescent="0.2">
      <c r="A222" s="73" t="s">
        <v>542</v>
      </c>
      <c r="B222" s="73" t="s">
        <v>45</v>
      </c>
      <c r="C222" s="73">
        <v>40113</v>
      </c>
      <c r="D222" s="73" t="s">
        <v>404</v>
      </c>
      <c r="E222" s="73" t="s">
        <v>27</v>
      </c>
      <c r="F222" s="73">
        <v>1000</v>
      </c>
      <c r="G222" s="73" t="s">
        <v>127</v>
      </c>
    </row>
    <row r="223" spans="1:7" ht="15" customHeight="1" x14ac:dyDescent="0.2">
      <c r="A223" s="73" t="s">
        <v>325</v>
      </c>
      <c r="B223" s="73" t="s">
        <v>45</v>
      </c>
      <c r="C223" s="73">
        <v>40119</v>
      </c>
      <c r="D223" s="73" t="s">
        <v>512</v>
      </c>
      <c r="E223" s="73" t="s">
        <v>27</v>
      </c>
      <c r="F223" s="73">
        <v>200</v>
      </c>
      <c r="G223" s="73" t="s">
        <v>315</v>
      </c>
    </row>
    <row r="224" spans="1:7" ht="15" customHeight="1" x14ac:dyDescent="0.2">
      <c r="A224" s="73" t="s">
        <v>541</v>
      </c>
      <c r="B224" s="73" t="s">
        <v>45</v>
      </c>
      <c r="C224" s="73">
        <v>40120</v>
      </c>
      <c r="D224" s="73" t="s">
        <v>404</v>
      </c>
      <c r="E224" s="73" t="s">
        <v>1104</v>
      </c>
      <c r="F224" s="73">
        <v>1000</v>
      </c>
      <c r="G224" s="73" t="s">
        <v>127</v>
      </c>
    </row>
    <row r="225" spans="1:7" ht="15" customHeight="1" x14ac:dyDescent="0.2">
      <c r="A225" s="73" t="s">
        <v>437</v>
      </c>
      <c r="B225" s="73" t="s">
        <v>45</v>
      </c>
      <c r="C225" s="73">
        <v>40125</v>
      </c>
      <c r="D225" s="73" t="s">
        <v>25</v>
      </c>
      <c r="E225" s="73" t="s">
        <v>293</v>
      </c>
      <c r="F225" s="73">
        <v>270</v>
      </c>
      <c r="G225" s="73" t="s">
        <v>33</v>
      </c>
    </row>
    <row r="226" spans="1:7" ht="15" customHeight="1" x14ac:dyDescent="0.2">
      <c r="A226" s="73" t="s">
        <v>438</v>
      </c>
      <c r="B226" s="73" t="s">
        <v>45</v>
      </c>
      <c r="C226" s="73">
        <v>40125</v>
      </c>
      <c r="D226" s="73" t="s">
        <v>25</v>
      </c>
      <c r="E226" s="73" t="s">
        <v>293</v>
      </c>
      <c r="F226" s="73">
        <v>270</v>
      </c>
      <c r="G226" s="73" t="s">
        <v>33</v>
      </c>
    </row>
    <row r="227" spans="1:7" ht="15" customHeight="1" x14ac:dyDescent="0.2">
      <c r="A227" s="73" t="s">
        <v>439</v>
      </c>
      <c r="B227" s="73" t="s">
        <v>45</v>
      </c>
      <c r="C227" s="73">
        <v>40125</v>
      </c>
      <c r="D227" s="73" t="s">
        <v>25</v>
      </c>
      <c r="E227" s="73" t="s">
        <v>293</v>
      </c>
      <c r="F227" s="73">
        <v>270</v>
      </c>
      <c r="G227" s="73" t="s">
        <v>33</v>
      </c>
    </row>
    <row r="228" spans="1:7" ht="15" customHeight="1" x14ac:dyDescent="0.2">
      <c r="A228" s="73" t="s">
        <v>440</v>
      </c>
      <c r="B228" s="73" t="s">
        <v>45</v>
      </c>
      <c r="C228" s="73">
        <v>40125</v>
      </c>
      <c r="D228" s="73" t="s">
        <v>25</v>
      </c>
      <c r="E228" s="73" t="s">
        <v>293</v>
      </c>
      <c r="F228" s="73">
        <v>270</v>
      </c>
      <c r="G228" s="73" t="s">
        <v>33</v>
      </c>
    </row>
    <row r="229" spans="1:7" ht="15" customHeight="1" x14ac:dyDescent="0.2">
      <c r="A229" s="73" t="s">
        <v>554</v>
      </c>
      <c r="B229" s="73" t="s">
        <v>45</v>
      </c>
      <c r="C229" s="73">
        <v>40133</v>
      </c>
      <c r="D229" s="73" t="s">
        <v>512</v>
      </c>
      <c r="E229" s="73" t="s">
        <v>1108</v>
      </c>
      <c r="F229" s="73">
        <v>55</v>
      </c>
      <c r="G229" s="73" t="s">
        <v>640</v>
      </c>
    </row>
    <row r="230" spans="1:7" ht="15" customHeight="1" x14ac:dyDescent="0.2">
      <c r="A230" s="73" t="s">
        <v>91</v>
      </c>
      <c r="B230" s="73" t="s">
        <v>45</v>
      </c>
      <c r="C230" s="73">
        <v>40133</v>
      </c>
      <c r="D230" s="73" t="s">
        <v>25</v>
      </c>
      <c r="E230" s="73" t="s">
        <v>60</v>
      </c>
      <c r="F230" s="73">
        <v>1000</v>
      </c>
      <c r="G230" s="73" t="s">
        <v>33</v>
      </c>
    </row>
    <row r="231" spans="1:7" ht="15" customHeight="1" x14ac:dyDescent="0.2">
      <c r="A231" s="73" t="s">
        <v>960</v>
      </c>
      <c r="B231" s="73" t="s">
        <v>45</v>
      </c>
      <c r="C231" s="73">
        <v>40141</v>
      </c>
      <c r="D231" s="73" t="s">
        <v>25</v>
      </c>
      <c r="E231" s="73" t="s">
        <v>25</v>
      </c>
      <c r="F231" s="73">
        <v>1000</v>
      </c>
      <c r="G231" s="73" t="s">
        <v>33</v>
      </c>
    </row>
    <row r="232" spans="1:7" ht="15" customHeight="1" x14ac:dyDescent="0.2">
      <c r="A232" s="73" t="s">
        <v>961</v>
      </c>
      <c r="B232" s="73" t="s">
        <v>45</v>
      </c>
      <c r="C232" s="73">
        <v>40163</v>
      </c>
      <c r="D232" s="73" t="s">
        <v>200</v>
      </c>
      <c r="E232" s="73" t="s">
        <v>514</v>
      </c>
      <c r="F232" s="73">
        <v>80</v>
      </c>
      <c r="G232" s="73" t="s">
        <v>33</v>
      </c>
    </row>
    <row r="233" spans="1:7" ht="15" customHeight="1" x14ac:dyDescent="0.2">
      <c r="A233" s="73" t="s">
        <v>962</v>
      </c>
      <c r="B233" s="73" t="s">
        <v>45</v>
      </c>
      <c r="C233" s="73">
        <v>40163</v>
      </c>
      <c r="D233" s="73" t="s">
        <v>1109</v>
      </c>
      <c r="E233" s="73" t="s">
        <v>27</v>
      </c>
      <c r="F233" s="73">
        <v>55</v>
      </c>
      <c r="G233" s="73" t="s">
        <v>80</v>
      </c>
    </row>
    <row r="234" spans="1:7" ht="15" customHeight="1" x14ac:dyDescent="0.2">
      <c r="A234" s="73" t="s">
        <v>1110</v>
      </c>
      <c r="B234" s="73" t="s">
        <v>45</v>
      </c>
      <c r="C234" s="73">
        <v>40163</v>
      </c>
      <c r="D234" s="73" t="s">
        <v>512</v>
      </c>
      <c r="E234" s="73" t="s">
        <v>1108</v>
      </c>
      <c r="F234" s="73">
        <v>55</v>
      </c>
      <c r="G234" s="73" t="s">
        <v>1016</v>
      </c>
    </row>
    <row r="235" spans="1:7" ht="15" customHeight="1" x14ac:dyDescent="0.2">
      <c r="A235" s="73" t="s">
        <v>996</v>
      </c>
      <c r="B235" s="73" t="s">
        <v>45</v>
      </c>
      <c r="C235" s="73">
        <v>40163</v>
      </c>
      <c r="D235" s="73" t="s">
        <v>512</v>
      </c>
      <c r="E235" s="73" t="s">
        <v>27</v>
      </c>
      <c r="F235" s="73">
        <v>55</v>
      </c>
      <c r="G235" s="73" t="s">
        <v>411</v>
      </c>
    </row>
    <row r="236" spans="1:7" ht="15" customHeight="1" x14ac:dyDescent="0.2">
      <c r="A236" s="73" t="s">
        <v>963</v>
      </c>
      <c r="B236" s="73" t="s">
        <v>45</v>
      </c>
      <c r="C236" s="73">
        <v>40163</v>
      </c>
      <c r="D236" s="73" t="s">
        <v>404</v>
      </c>
      <c r="E236" s="73" t="s">
        <v>27</v>
      </c>
      <c r="F236" s="73">
        <v>1000</v>
      </c>
      <c r="G236" s="73" t="s">
        <v>127</v>
      </c>
    </row>
    <row r="237" spans="1:7" ht="15" customHeight="1" x14ac:dyDescent="0.2">
      <c r="A237" s="73" t="s">
        <v>964</v>
      </c>
      <c r="B237" s="73" t="s">
        <v>1111</v>
      </c>
      <c r="C237" s="73">
        <v>40175</v>
      </c>
      <c r="D237" s="73" t="s">
        <v>200</v>
      </c>
      <c r="E237" s="73" t="s">
        <v>201</v>
      </c>
      <c r="F237" s="73">
        <v>194</v>
      </c>
      <c r="G237" s="73" t="s">
        <v>33</v>
      </c>
    </row>
    <row r="238" spans="1:7" ht="15" customHeight="1" x14ac:dyDescent="0.25">
      <c r="A238" s="73" t="s">
        <v>359</v>
      </c>
      <c r="B238" s="74" t="s">
        <v>56</v>
      </c>
      <c r="C238" s="74">
        <v>405</v>
      </c>
      <c r="D238" s="75" t="s">
        <v>512</v>
      </c>
      <c r="E238" s="75" t="s">
        <v>27</v>
      </c>
      <c r="F238" s="75">
        <v>55</v>
      </c>
      <c r="G238" s="75" t="s">
        <v>127</v>
      </c>
    </row>
    <row r="239" spans="1:7" ht="15" customHeight="1" x14ac:dyDescent="0.25">
      <c r="A239" s="73" t="s">
        <v>539</v>
      </c>
      <c r="B239" s="74" t="s">
        <v>56</v>
      </c>
      <c r="C239" s="74">
        <v>405</v>
      </c>
      <c r="D239" s="75" t="s">
        <v>404</v>
      </c>
      <c r="E239" s="75" t="s">
        <v>27</v>
      </c>
      <c r="F239" s="75">
        <v>1000</v>
      </c>
      <c r="G239" s="75" t="s">
        <v>127</v>
      </c>
    </row>
    <row r="240" spans="1:7" ht="15" customHeight="1" x14ac:dyDescent="0.25">
      <c r="A240" s="73" t="s">
        <v>78</v>
      </c>
      <c r="B240" s="74" t="s">
        <v>56</v>
      </c>
      <c r="C240" s="74">
        <v>415</v>
      </c>
      <c r="D240" s="73" t="s">
        <v>25</v>
      </c>
      <c r="E240" s="73" t="s">
        <v>60</v>
      </c>
      <c r="F240" s="73">
        <v>250</v>
      </c>
      <c r="G240" s="73" t="s">
        <v>33</v>
      </c>
    </row>
    <row r="241" spans="1:7" ht="15" customHeight="1" x14ac:dyDescent="0.25">
      <c r="A241" s="73" t="s">
        <v>79</v>
      </c>
      <c r="B241" s="74" t="s">
        <v>56</v>
      </c>
      <c r="C241" s="74">
        <v>415</v>
      </c>
      <c r="D241" s="73" t="s">
        <v>25</v>
      </c>
      <c r="E241" s="73" t="s">
        <v>60</v>
      </c>
      <c r="F241" s="73">
        <v>250</v>
      </c>
      <c r="G241" s="73" t="s">
        <v>35</v>
      </c>
    </row>
    <row r="242" spans="1:7" ht="15" customHeight="1" x14ac:dyDescent="0.25">
      <c r="A242" s="73" t="s">
        <v>519</v>
      </c>
      <c r="B242" s="74" t="s">
        <v>56</v>
      </c>
      <c r="C242" s="74">
        <v>4300</v>
      </c>
      <c r="D242" s="73" t="s">
        <v>512</v>
      </c>
      <c r="E242" s="73" t="s">
        <v>27</v>
      </c>
      <c r="F242" s="73">
        <v>200</v>
      </c>
      <c r="G242" s="73" t="s">
        <v>315</v>
      </c>
    </row>
    <row r="243" spans="1:7" ht="15" customHeight="1" x14ac:dyDescent="0.2">
      <c r="A243" s="77" t="s">
        <v>965</v>
      </c>
      <c r="B243" s="84" t="s">
        <v>1180</v>
      </c>
      <c r="C243" s="77">
        <v>453</v>
      </c>
      <c r="D243" s="73" t="s">
        <v>200</v>
      </c>
      <c r="E243" s="73" t="s">
        <v>201</v>
      </c>
      <c r="F243" s="73">
        <v>194</v>
      </c>
      <c r="G243" s="73" t="s">
        <v>33</v>
      </c>
    </row>
    <row r="244" spans="1:7" ht="15" customHeight="1" x14ac:dyDescent="0.25">
      <c r="A244" s="73" t="s">
        <v>243</v>
      </c>
      <c r="B244" s="74" t="s">
        <v>56</v>
      </c>
      <c r="C244" s="74">
        <v>4605</v>
      </c>
      <c r="D244" s="73" t="s">
        <v>200</v>
      </c>
      <c r="E244" s="73" t="s">
        <v>201</v>
      </c>
      <c r="F244" s="73">
        <v>600</v>
      </c>
      <c r="G244" s="73" t="s">
        <v>33</v>
      </c>
    </row>
    <row r="245" spans="1:7" ht="15" customHeight="1" x14ac:dyDescent="0.25">
      <c r="A245" s="73" t="s">
        <v>193</v>
      </c>
      <c r="B245" s="74" t="s">
        <v>56</v>
      </c>
      <c r="C245" s="74">
        <v>4615</v>
      </c>
      <c r="D245" s="75" t="s">
        <v>194</v>
      </c>
      <c r="E245" s="75" t="s">
        <v>195</v>
      </c>
      <c r="F245" s="75">
        <v>139</v>
      </c>
      <c r="G245" s="75" t="s">
        <v>168</v>
      </c>
    </row>
    <row r="246" spans="1:7" ht="15" customHeight="1" x14ac:dyDescent="0.25">
      <c r="A246" s="73" t="s">
        <v>536</v>
      </c>
      <c r="B246" s="74" t="s">
        <v>56</v>
      </c>
      <c r="C246" s="74">
        <v>4701</v>
      </c>
      <c r="D246" s="73" t="s">
        <v>25</v>
      </c>
      <c r="E246" s="73" t="s">
        <v>108</v>
      </c>
      <c r="F246" s="73">
        <v>10000</v>
      </c>
      <c r="G246" s="73" t="s">
        <v>48</v>
      </c>
    </row>
    <row r="247" spans="1:7" ht="15" customHeight="1" x14ac:dyDescent="0.25">
      <c r="A247" s="73" t="s">
        <v>537</v>
      </c>
      <c r="B247" s="74" t="s">
        <v>56</v>
      </c>
      <c r="C247" s="74">
        <v>4701</v>
      </c>
      <c r="D247" s="73" t="s">
        <v>25</v>
      </c>
      <c r="E247" s="73" t="s">
        <v>108</v>
      </c>
      <c r="F247" s="73">
        <v>10000</v>
      </c>
      <c r="G247" s="73" t="s">
        <v>48</v>
      </c>
    </row>
    <row r="248" spans="1:7" ht="15" customHeight="1" x14ac:dyDescent="0.25">
      <c r="A248" s="73" t="s">
        <v>572</v>
      </c>
      <c r="B248" s="74" t="s">
        <v>56</v>
      </c>
      <c r="C248" s="74">
        <v>4701</v>
      </c>
      <c r="D248" s="73" t="s">
        <v>25</v>
      </c>
      <c r="E248" s="73" t="s">
        <v>108</v>
      </c>
      <c r="F248" s="73">
        <v>10000</v>
      </c>
      <c r="G248" s="73" t="s">
        <v>48</v>
      </c>
    </row>
    <row r="249" spans="1:7" ht="15" customHeight="1" x14ac:dyDescent="0.25">
      <c r="A249" s="73" t="s">
        <v>966</v>
      </c>
      <c r="B249" s="74" t="s">
        <v>56</v>
      </c>
      <c r="C249" s="74">
        <v>4740</v>
      </c>
      <c r="D249" s="75" t="s">
        <v>512</v>
      </c>
      <c r="E249" s="75" t="s">
        <v>27</v>
      </c>
      <c r="F249" s="74">
        <v>500</v>
      </c>
      <c r="G249" s="75" t="s">
        <v>33</v>
      </c>
    </row>
    <row r="250" spans="1:7" ht="15" customHeight="1" x14ac:dyDescent="0.25">
      <c r="A250" s="73" t="s">
        <v>967</v>
      </c>
      <c r="B250" s="74" t="s">
        <v>56</v>
      </c>
      <c r="C250" s="74">
        <v>4740</v>
      </c>
      <c r="D250" s="75" t="s">
        <v>512</v>
      </c>
      <c r="E250" s="75" t="s">
        <v>27</v>
      </c>
      <c r="F250" s="74">
        <v>500</v>
      </c>
      <c r="G250" s="75" t="s">
        <v>33</v>
      </c>
    </row>
    <row r="251" spans="1:7" ht="15" customHeight="1" x14ac:dyDescent="0.25">
      <c r="A251" s="73" t="s">
        <v>736</v>
      </c>
      <c r="B251" s="74" t="s">
        <v>56</v>
      </c>
      <c r="C251" s="74">
        <v>4740</v>
      </c>
      <c r="D251" s="75" t="s">
        <v>512</v>
      </c>
      <c r="E251" s="75" t="s">
        <v>27</v>
      </c>
      <c r="F251" s="74">
        <v>600</v>
      </c>
      <c r="G251" s="75" t="s">
        <v>605</v>
      </c>
    </row>
    <row r="252" spans="1:7" ht="15" customHeight="1" x14ac:dyDescent="0.25">
      <c r="A252" s="73" t="s">
        <v>345</v>
      </c>
      <c r="B252" s="74" t="s">
        <v>56</v>
      </c>
      <c r="C252" s="74">
        <v>4740</v>
      </c>
      <c r="D252" s="75" t="s">
        <v>404</v>
      </c>
      <c r="E252" s="75" t="s">
        <v>27</v>
      </c>
      <c r="F252" s="75">
        <v>1000</v>
      </c>
      <c r="G252" s="75" t="s">
        <v>127</v>
      </c>
    </row>
    <row r="253" spans="1:7" ht="15" customHeight="1" x14ac:dyDescent="0.25">
      <c r="A253" s="73" t="s">
        <v>147</v>
      </c>
      <c r="B253" s="74" t="s">
        <v>56</v>
      </c>
      <c r="C253" s="74">
        <v>4751</v>
      </c>
      <c r="D253" s="75" t="s">
        <v>404</v>
      </c>
      <c r="E253" s="75" t="s">
        <v>27</v>
      </c>
      <c r="F253" s="75">
        <v>1000</v>
      </c>
      <c r="G253" s="75" t="s">
        <v>127</v>
      </c>
    </row>
    <row r="254" spans="1:7" ht="15" customHeight="1" x14ac:dyDescent="0.25">
      <c r="A254" s="73" t="s">
        <v>149</v>
      </c>
      <c r="B254" s="74" t="s">
        <v>56</v>
      </c>
      <c r="C254" s="74">
        <v>4752</v>
      </c>
      <c r="D254" s="75" t="s">
        <v>404</v>
      </c>
      <c r="E254" s="75" t="s">
        <v>27</v>
      </c>
      <c r="F254" s="75">
        <v>1000</v>
      </c>
      <c r="G254" s="75" t="s">
        <v>127</v>
      </c>
    </row>
    <row r="255" spans="1:7" ht="15" customHeight="1" x14ac:dyDescent="0.25">
      <c r="A255" s="73" t="s">
        <v>923</v>
      </c>
      <c r="B255" s="74" t="s">
        <v>56</v>
      </c>
      <c r="C255" s="74">
        <v>4800</v>
      </c>
      <c r="D255" s="73" t="s">
        <v>200</v>
      </c>
      <c r="E255" s="73" t="s">
        <v>201</v>
      </c>
      <c r="F255" s="73">
        <v>600</v>
      </c>
      <c r="G255" s="73" t="s">
        <v>33</v>
      </c>
    </row>
    <row r="256" spans="1:7" ht="15" customHeight="1" x14ac:dyDescent="0.25">
      <c r="A256" s="73" t="s">
        <v>350</v>
      </c>
      <c r="B256" s="74" t="s">
        <v>56</v>
      </c>
      <c r="C256" s="74">
        <v>4905</v>
      </c>
      <c r="D256" s="73" t="s">
        <v>200</v>
      </c>
      <c r="E256" s="73" t="s">
        <v>201</v>
      </c>
      <c r="F256" s="73">
        <v>400</v>
      </c>
      <c r="G256" s="73" t="s">
        <v>33</v>
      </c>
    </row>
    <row r="257" spans="1:7" ht="15" customHeight="1" x14ac:dyDescent="0.2">
      <c r="A257" s="73" t="s">
        <v>1112</v>
      </c>
      <c r="B257" s="73" t="s">
        <v>1113</v>
      </c>
      <c r="C257" s="73">
        <v>50000</v>
      </c>
      <c r="D257" s="73" t="s">
        <v>200</v>
      </c>
      <c r="E257" s="73" t="s">
        <v>201</v>
      </c>
      <c r="F257" s="77">
        <v>225</v>
      </c>
      <c r="G257" s="73" t="s">
        <v>33</v>
      </c>
    </row>
    <row r="258" spans="1:7" ht="15" customHeight="1" x14ac:dyDescent="0.2">
      <c r="A258" s="73" t="s">
        <v>368</v>
      </c>
      <c r="B258" s="73" t="s">
        <v>39</v>
      </c>
      <c r="C258" s="73">
        <v>50002</v>
      </c>
      <c r="D258" s="73" t="s">
        <v>200</v>
      </c>
      <c r="E258" s="73" t="s">
        <v>201</v>
      </c>
      <c r="F258" s="73">
        <v>189</v>
      </c>
      <c r="G258" s="73" t="s">
        <v>33</v>
      </c>
    </row>
    <row r="259" spans="1:7" ht="15" customHeight="1" x14ac:dyDescent="0.25">
      <c r="A259" s="73" t="s">
        <v>1114</v>
      </c>
      <c r="B259" s="74" t="s">
        <v>56</v>
      </c>
      <c r="C259" s="74">
        <v>5001</v>
      </c>
      <c r="D259" s="73" t="s">
        <v>200</v>
      </c>
      <c r="E259" s="73" t="s">
        <v>201</v>
      </c>
      <c r="F259" s="73">
        <v>180</v>
      </c>
      <c r="G259" s="73" t="s">
        <v>33</v>
      </c>
    </row>
    <row r="260" spans="1:7" ht="15" customHeight="1" x14ac:dyDescent="0.2">
      <c r="A260" s="73" t="s">
        <v>969</v>
      </c>
      <c r="B260" s="73" t="s">
        <v>39</v>
      </c>
      <c r="C260" s="73">
        <v>50100</v>
      </c>
      <c r="D260" s="73" t="s">
        <v>200</v>
      </c>
      <c r="E260" s="73" t="s">
        <v>201</v>
      </c>
      <c r="F260" s="73">
        <v>195</v>
      </c>
      <c r="G260" s="73" t="s">
        <v>33</v>
      </c>
    </row>
    <row r="261" spans="1:7" ht="15" customHeight="1" x14ac:dyDescent="0.2">
      <c r="A261" s="73" t="s">
        <v>323</v>
      </c>
      <c r="B261" s="73" t="s">
        <v>39</v>
      </c>
      <c r="C261" s="73">
        <v>50101</v>
      </c>
      <c r="D261" s="73" t="s">
        <v>512</v>
      </c>
      <c r="E261" s="73" t="s">
        <v>1108</v>
      </c>
      <c r="F261" s="73">
        <v>200</v>
      </c>
      <c r="G261" s="73" t="s">
        <v>315</v>
      </c>
    </row>
    <row r="262" spans="1:7" ht="15" customHeight="1" x14ac:dyDescent="0.2">
      <c r="A262" s="73" t="s">
        <v>300</v>
      </c>
      <c r="B262" s="73" t="s">
        <v>39</v>
      </c>
      <c r="C262" s="73">
        <v>50103</v>
      </c>
      <c r="D262" s="73" t="s">
        <v>25</v>
      </c>
      <c r="E262" s="73" t="s">
        <v>293</v>
      </c>
      <c r="F262" s="73">
        <v>275</v>
      </c>
      <c r="G262" s="73" t="s">
        <v>33</v>
      </c>
    </row>
    <row r="263" spans="1:7" ht="15" customHeight="1" x14ac:dyDescent="0.2">
      <c r="A263" s="73" t="s">
        <v>301</v>
      </c>
      <c r="B263" s="73" t="s">
        <v>39</v>
      </c>
      <c r="C263" s="73">
        <v>50103</v>
      </c>
      <c r="D263" s="73" t="s">
        <v>25</v>
      </c>
      <c r="E263" s="73" t="s">
        <v>293</v>
      </c>
      <c r="F263" s="73">
        <v>275</v>
      </c>
      <c r="G263" s="73" t="s">
        <v>33</v>
      </c>
    </row>
    <row r="264" spans="1:7" ht="15" customHeight="1" x14ac:dyDescent="0.2">
      <c r="A264" s="73" t="s">
        <v>302</v>
      </c>
      <c r="B264" s="73" t="s">
        <v>39</v>
      </c>
      <c r="C264" s="73">
        <v>50103</v>
      </c>
      <c r="D264" s="73" t="s">
        <v>25</v>
      </c>
      <c r="E264" s="73" t="s">
        <v>293</v>
      </c>
      <c r="F264" s="73">
        <v>275</v>
      </c>
      <c r="G264" s="73" t="s">
        <v>33</v>
      </c>
    </row>
    <row r="265" spans="1:7" ht="15" customHeight="1" x14ac:dyDescent="0.2">
      <c r="A265" s="73" t="s">
        <v>303</v>
      </c>
      <c r="B265" s="73" t="s">
        <v>39</v>
      </c>
      <c r="C265" s="73">
        <v>50103</v>
      </c>
      <c r="D265" s="73" t="s">
        <v>25</v>
      </c>
      <c r="E265" s="73" t="s">
        <v>293</v>
      </c>
      <c r="F265" s="73">
        <v>275</v>
      </c>
      <c r="G265" s="73" t="s">
        <v>33</v>
      </c>
    </row>
    <row r="266" spans="1:7" ht="15" customHeight="1" x14ac:dyDescent="0.2">
      <c r="A266" s="73" t="s">
        <v>1115</v>
      </c>
      <c r="B266" s="73" t="s">
        <v>39</v>
      </c>
      <c r="C266" s="73">
        <v>50104</v>
      </c>
      <c r="D266" s="73" t="s">
        <v>25</v>
      </c>
      <c r="E266" s="73" t="s">
        <v>201</v>
      </c>
      <c r="F266" s="73">
        <v>120</v>
      </c>
      <c r="G266" s="73" t="s">
        <v>33</v>
      </c>
    </row>
    <row r="267" spans="1:7" ht="15" customHeight="1" x14ac:dyDescent="0.2">
      <c r="A267" s="73" t="s">
        <v>1116</v>
      </c>
      <c r="B267" s="73" t="s">
        <v>39</v>
      </c>
      <c r="C267" s="73" t="s">
        <v>1117</v>
      </c>
      <c r="D267" s="73" t="s">
        <v>25</v>
      </c>
      <c r="E267" s="73" t="s">
        <v>201</v>
      </c>
      <c r="F267" s="73">
        <v>305</v>
      </c>
      <c r="G267" s="73" t="s">
        <v>33</v>
      </c>
    </row>
    <row r="268" spans="1:7" ht="15" customHeight="1" x14ac:dyDescent="0.2">
      <c r="A268" s="73" t="s">
        <v>154</v>
      </c>
      <c r="B268" s="73" t="s">
        <v>39</v>
      </c>
      <c r="C268" s="73">
        <v>50201</v>
      </c>
      <c r="D268" s="73" t="s">
        <v>404</v>
      </c>
      <c r="E268" s="73" t="s">
        <v>27</v>
      </c>
      <c r="F268" s="73">
        <v>1000</v>
      </c>
      <c r="G268" s="73" t="s">
        <v>127</v>
      </c>
    </row>
    <row r="269" spans="1:7" ht="15" customHeight="1" x14ac:dyDescent="0.2">
      <c r="A269" s="73" t="s">
        <v>970</v>
      </c>
      <c r="B269" s="73" t="s">
        <v>39</v>
      </c>
      <c r="C269" s="73">
        <v>50211</v>
      </c>
      <c r="D269" s="73" t="s">
        <v>512</v>
      </c>
      <c r="E269" s="73" t="s">
        <v>27</v>
      </c>
      <c r="F269" s="73">
        <v>55</v>
      </c>
      <c r="G269" s="73" t="s">
        <v>173</v>
      </c>
    </row>
    <row r="270" spans="1:7" ht="15" customHeight="1" x14ac:dyDescent="0.2">
      <c r="A270" s="73" t="s">
        <v>793</v>
      </c>
      <c r="B270" s="73" t="s">
        <v>39</v>
      </c>
      <c r="C270" s="73">
        <v>50301</v>
      </c>
      <c r="D270" s="73" t="s">
        <v>28</v>
      </c>
      <c r="E270" s="73" t="s">
        <v>29</v>
      </c>
      <c r="F270" s="73">
        <v>0</v>
      </c>
      <c r="G270" s="73" t="s">
        <v>659</v>
      </c>
    </row>
    <row r="271" spans="1:7" ht="15" customHeight="1" x14ac:dyDescent="0.2">
      <c r="A271" s="73" t="s">
        <v>794</v>
      </c>
      <c r="B271" s="73" t="s">
        <v>39</v>
      </c>
      <c r="C271" s="73">
        <v>50301</v>
      </c>
      <c r="D271" s="73" t="s">
        <v>28</v>
      </c>
      <c r="E271" s="73" t="s">
        <v>29</v>
      </c>
      <c r="F271" s="73">
        <v>0</v>
      </c>
      <c r="G271" s="73" t="s">
        <v>659</v>
      </c>
    </row>
    <row r="272" spans="1:7" ht="15" customHeight="1" x14ac:dyDescent="0.2">
      <c r="A272" s="73" t="s">
        <v>795</v>
      </c>
      <c r="B272" s="73" t="s">
        <v>39</v>
      </c>
      <c r="C272" s="73">
        <v>50301</v>
      </c>
      <c r="D272" s="73" t="s">
        <v>28</v>
      </c>
      <c r="E272" s="73" t="s">
        <v>1055</v>
      </c>
      <c r="F272" s="73">
        <v>0</v>
      </c>
      <c r="G272" s="73" t="s">
        <v>659</v>
      </c>
    </row>
    <row r="273" spans="1:7" ht="15" customHeight="1" x14ac:dyDescent="0.2">
      <c r="A273" s="73" t="s">
        <v>796</v>
      </c>
      <c r="B273" s="73" t="s">
        <v>39</v>
      </c>
      <c r="C273" s="73">
        <v>50301</v>
      </c>
      <c r="D273" s="73" t="s">
        <v>28</v>
      </c>
      <c r="E273" s="73" t="s">
        <v>29</v>
      </c>
      <c r="F273" s="73">
        <v>0</v>
      </c>
      <c r="G273" s="73" t="s">
        <v>659</v>
      </c>
    </row>
    <row r="274" spans="1:7" ht="15" customHeight="1" x14ac:dyDescent="0.2">
      <c r="A274" s="73" t="s">
        <v>807</v>
      </c>
      <c r="B274" s="73" t="s">
        <v>39</v>
      </c>
      <c r="C274" s="73">
        <v>50301</v>
      </c>
      <c r="D274" s="73" t="s">
        <v>512</v>
      </c>
      <c r="E274" s="73" t="s">
        <v>27</v>
      </c>
      <c r="F274" s="73">
        <v>55</v>
      </c>
      <c r="G274" s="73" t="s">
        <v>934</v>
      </c>
    </row>
    <row r="275" spans="1:7" ht="15" customHeight="1" x14ac:dyDescent="0.2">
      <c r="A275" s="73" t="s">
        <v>81</v>
      </c>
      <c r="B275" s="73" t="s">
        <v>39</v>
      </c>
      <c r="C275" s="73">
        <v>50301</v>
      </c>
      <c r="D275" s="73" t="s">
        <v>25</v>
      </c>
      <c r="E275" s="73" t="s">
        <v>60</v>
      </c>
      <c r="F275" s="73">
        <v>1000</v>
      </c>
      <c r="G275" s="73" t="s">
        <v>33</v>
      </c>
    </row>
    <row r="276" spans="1:7" ht="15" customHeight="1" x14ac:dyDescent="0.2">
      <c r="A276" s="73" t="s">
        <v>82</v>
      </c>
      <c r="B276" s="73" t="s">
        <v>39</v>
      </c>
      <c r="C276" s="73">
        <v>50301</v>
      </c>
      <c r="D276" s="73" t="s">
        <v>25</v>
      </c>
      <c r="E276" s="73" t="s">
        <v>60</v>
      </c>
      <c r="F276" s="73">
        <v>1000</v>
      </c>
      <c r="G276" s="73" t="s">
        <v>33</v>
      </c>
    </row>
    <row r="277" spans="1:7" ht="15" customHeight="1" x14ac:dyDescent="0.2">
      <c r="A277" s="73" t="s">
        <v>83</v>
      </c>
      <c r="B277" s="73" t="s">
        <v>39</v>
      </c>
      <c r="C277" s="73">
        <v>50301</v>
      </c>
      <c r="D277" s="73" t="s">
        <v>25</v>
      </c>
      <c r="E277" s="73" t="s">
        <v>60</v>
      </c>
      <c r="F277" s="73">
        <v>1000</v>
      </c>
      <c r="G277" s="73" t="s">
        <v>35</v>
      </c>
    </row>
    <row r="278" spans="1:7" ht="15" customHeight="1" x14ac:dyDescent="0.2">
      <c r="A278" s="73" t="s">
        <v>84</v>
      </c>
      <c r="B278" s="73" t="s">
        <v>39</v>
      </c>
      <c r="C278" s="73">
        <v>50301</v>
      </c>
      <c r="D278" s="73" t="s">
        <v>25</v>
      </c>
      <c r="E278" s="73" t="s">
        <v>60</v>
      </c>
      <c r="F278" s="73">
        <v>500</v>
      </c>
      <c r="G278" s="73" t="s">
        <v>35</v>
      </c>
    </row>
    <row r="279" spans="1:7" ht="15" customHeight="1" x14ac:dyDescent="0.2">
      <c r="A279" s="73" t="s">
        <v>786</v>
      </c>
      <c r="B279" s="73" t="s">
        <v>39</v>
      </c>
      <c r="C279" s="73">
        <v>50303</v>
      </c>
      <c r="D279" s="73" t="s">
        <v>25</v>
      </c>
      <c r="E279" s="73" t="s">
        <v>27</v>
      </c>
      <c r="F279" s="73">
        <v>42000</v>
      </c>
      <c r="G279" s="73" t="s">
        <v>659</v>
      </c>
    </row>
    <row r="280" spans="1:7" ht="15" customHeight="1" x14ac:dyDescent="0.2">
      <c r="A280" s="73" t="s">
        <v>790</v>
      </c>
      <c r="B280" s="73" t="s">
        <v>39</v>
      </c>
      <c r="C280" s="73">
        <v>50304</v>
      </c>
      <c r="D280" s="73" t="s">
        <v>25</v>
      </c>
      <c r="E280" s="73" t="s">
        <v>27</v>
      </c>
      <c r="F280" s="73">
        <v>42000</v>
      </c>
      <c r="G280" s="73" t="s">
        <v>659</v>
      </c>
    </row>
    <row r="281" spans="1:7" ht="15" customHeight="1" x14ac:dyDescent="0.2">
      <c r="A281" s="73" t="s">
        <v>1118</v>
      </c>
      <c r="B281" s="73" t="s">
        <v>39</v>
      </c>
      <c r="C281" s="73">
        <v>50305</v>
      </c>
      <c r="D281" s="73" t="s">
        <v>512</v>
      </c>
      <c r="E281" s="73" t="s">
        <v>1108</v>
      </c>
      <c r="F281" s="73">
        <v>165</v>
      </c>
      <c r="G281" s="73" t="s">
        <v>934</v>
      </c>
    </row>
    <row r="282" spans="1:7" ht="15" customHeight="1" x14ac:dyDescent="0.2">
      <c r="A282" s="73" t="s">
        <v>1119</v>
      </c>
      <c r="B282" s="73" t="s">
        <v>39</v>
      </c>
      <c r="C282" s="73">
        <v>50305</v>
      </c>
      <c r="D282" s="73" t="s">
        <v>25</v>
      </c>
      <c r="E282" s="73" t="s">
        <v>1104</v>
      </c>
      <c r="F282" s="73">
        <v>42000</v>
      </c>
      <c r="G282" s="73" t="s">
        <v>659</v>
      </c>
    </row>
    <row r="283" spans="1:7" ht="15" customHeight="1" x14ac:dyDescent="0.2">
      <c r="A283" s="73" t="s">
        <v>792</v>
      </c>
      <c r="B283" s="73" t="s">
        <v>39</v>
      </c>
      <c r="C283" s="73">
        <v>50306</v>
      </c>
      <c r="D283" s="73" t="s">
        <v>25</v>
      </c>
      <c r="E283" s="73" t="s">
        <v>27</v>
      </c>
      <c r="F283" s="73">
        <v>42000</v>
      </c>
      <c r="G283" s="73" t="s">
        <v>659</v>
      </c>
    </row>
    <row r="284" spans="1:7" ht="15" customHeight="1" x14ac:dyDescent="0.2">
      <c r="A284" s="73" t="s">
        <v>805</v>
      </c>
      <c r="B284" s="73" t="s">
        <v>39</v>
      </c>
      <c r="C284" s="73" t="s">
        <v>125</v>
      </c>
      <c r="D284" s="73" t="s">
        <v>25</v>
      </c>
      <c r="E284" s="73" t="s">
        <v>27</v>
      </c>
      <c r="F284" s="73">
        <v>12000</v>
      </c>
      <c r="G284" s="73" t="s">
        <v>640</v>
      </c>
    </row>
    <row r="285" spans="1:7" ht="15" customHeight="1" x14ac:dyDescent="0.2">
      <c r="A285" s="73" t="s">
        <v>804</v>
      </c>
      <c r="B285" s="73" t="s">
        <v>39</v>
      </c>
      <c r="C285" s="73">
        <v>50400</v>
      </c>
      <c r="D285" s="73" t="s">
        <v>404</v>
      </c>
      <c r="E285" s="73" t="s">
        <v>27</v>
      </c>
      <c r="F285" s="73">
        <v>1000</v>
      </c>
      <c r="G285" s="73" t="s">
        <v>127</v>
      </c>
    </row>
    <row r="286" spans="1:7" ht="15" customHeight="1" x14ac:dyDescent="0.2">
      <c r="A286" s="73" t="s">
        <v>925</v>
      </c>
      <c r="B286" s="73" t="s">
        <v>39</v>
      </c>
      <c r="C286" s="73">
        <v>50410</v>
      </c>
      <c r="D286" s="73" t="s">
        <v>25</v>
      </c>
      <c r="E286" s="73" t="s">
        <v>293</v>
      </c>
      <c r="F286" s="73">
        <v>300</v>
      </c>
      <c r="G286" s="73" t="s">
        <v>33</v>
      </c>
    </row>
    <row r="287" spans="1:7" ht="15" customHeight="1" x14ac:dyDescent="0.2">
      <c r="A287" s="73" t="s">
        <v>927</v>
      </c>
      <c r="B287" s="73" t="s">
        <v>39</v>
      </c>
      <c r="C287" s="73">
        <v>50410</v>
      </c>
      <c r="D287" s="73" t="s">
        <v>25</v>
      </c>
      <c r="E287" s="73" t="s">
        <v>293</v>
      </c>
      <c r="F287" s="73">
        <v>300</v>
      </c>
      <c r="G287" s="73" t="s">
        <v>33</v>
      </c>
    </row>
    <row r="288" spans="1:7" ht="15" customHeight="1" x14ac:dyDescent="0.2">
      <c r="A288" s="73" t="s">
        <v>929</v>
      </c>
      <c r="B288" s="73" t="s">
        <v>39</v>
      </c>
      <c r="C288" s="73">
        <v>50411</v>
      </c>
      <c r="D288" s="73" t="s">
        <v>25</v>
      </c>
      <c r="E288" s="73" t="s">
        <v>293</v>
      </c>
      <c r="F288" s="73">
        <v>300</v>
      </c>
      <c r="G288" s="73" t="s">
        <v>33</v>
      </c>
    </row>
    <row r="289" spans="1:7" ht="15" customHeight="1" x14ac:dyDescent="0.2">
      <c r="A289" s="73" t="s">
        <v>931</v>
      </c>
      <c r="B289" s="73" t="s">
        <v>39</v>
      </c>
      <c r="C289" s="73">
        <v>50411</v>
      </c>
      <c r="D289" s="73" t="s">
        <v>25</v>
      </c>
      <c r="E289" s="73" t="s">
        <v>293</v>
      </c>
      <c r="F289" s="73">
        <v>300</v>
      </c>
      <c r="G289" s="73" t="s">
        <v>33</v>
      </c>
    </row>
    <row r="290" spans="1:7" ht="15" customHeight="1" x14ac:dyDescent="0.25">
      <c r="A290" s="73" t="s">
        <v>1120</v>
      </c>
      <c r="B290" s="74" t="s">
        <v>1005</v>
      </c>
      <c r="C290" s="74">
        <v>5104</v>
      </c>
      <c r="D290" s="75" t="s">
        <v>200</v>
      </c>
      <c r="E290" s="75" t="s">
        <v>201</v>
      </c>
      <c r="F290" s="75">
        <v>105</v>
      </c>
      <c r="G290" s="73" t="s">
        <v>33</v>
      </c>
    </row>
    <row r="291" spans="1:7" ht="15" customHeight="1" x14ac:dyDescent="0.2">
      <c r="A291" s="73" t="s">
        <v>971</v>
      </c>
      <c r="B291" s="73" t="s">
        <v>1121</v>
      </c>
      <c r="C291" s="73">
        <v>5206</v>
      </c>
      <c r="D291" s="73" t="s">
        <v>25</v>
      </c>
      <c r="E291" s="73" t="s">
        <v>201</v>
      </c>
      <c r="F291" s="73">
        <v>600</v>
      </c>
      <c r="G291" s="73" t="s">
        <v>33</v>
      </c>
    </row>
    <row r="292" spans="1:7" ht="15" customHeight="1" x14ac:dyDescent="0.25">
      <c r="A292" s="73" t="s">
        <v>919</v>
      </c>
      <c r="B292" s="74" t="s">
        <v>56</v>
      </c>
      <c r="C292" s="74">
        <v>5914</v>
      </c>
      <c r="D292" s="73" t="s">
        <v>200</v>
      </c>
      <c r="E292" s="73" t="s">
        <v>201</v>
      </c>
      <c r="F292" s="73">
        <v>1100</v>
      </c>
      <c r="G292" s="73" t="s">
        <v>33</v>
      </c>
    </row>
    <row r="293" spans="1:7" ht="15" customHeight="1" x14ac:dyDescent="0.25">
      <c r="A293" s="73" t="s">
        <v>318</v>
      </c>
      <c r="B293" s="74" t="s">
        <v>56</v>
      </c>
      <c r="C293" s="74">
        <v>5914</v>
      </c>
      <c r="D293" s="73" t="s">
        <v>512</v>
      </c>
      <c r="E293" s="73" t="s">
        <v>27</v>
      </c>
      <c r="F293" s="73">
        <v>200</v>
      </c>
      <c r="G293" s="73" t="s">
        <v>315</v>
      </c>
    </row>
    <row r="294" spans="1:7" ht="15" customHeight="1" x14ac:dyDescent="0.25">
      <c r="A294" s="73" t="s">
        <v>296</v>
      </c>
      <c r="B294" s="74" t="s">
        <v>294</v>
      </c>
      <c r="C294" s="74">
        <v>6006</v>
      </c>
      <c r="D294" s="75" t="s">
        <v>25</v>
      </c>
      <c r="E294" s="75" t="s">
        <v>293</v>
      </c>
      <c r="F294" s="74">
        <v>120</v>
      </c>
      <c r="G294" s="75" t="s">
        <v>33</v>
      </c>
    </row>
    <row r="295" spans="1:7" ht="15" customHeight="1" x14ac:dyDescent="0.25">
      <c r="A295" s="73" t="s">
        <v>297</v>
      </c>
      <c r="B295" s="74" t="s">
        <v>294</v>
      </c>
      <c r="C295" s="74">
        <v>6006</v>
      </c>
      <c r="D295" s="75" t="s">
        <v>25</v>
      </c>
      <c r="E295" s="75" t="s">
        <v>293</v>
      </c>
      <c r="F295" s="74">
        <v>120</v>
      </c>
      <c r="G295" s="75" t="s">
        <v>33</v>
      </c>
    </row>
    <row r="296" spans="1:7" ht="15" customHeight="1" x14ac:dyDescent="0.25">
      <c r="A296" s="73" t="s">
        <v>298</v>
      </c>
      <c r="B296" s="74" t="s">
        <v>294</v>
      </c>
      <c r="C296" s="74">
        <v>6006</v>
      </c>
      <c r="D296" s="75" t="s">
        <v>25</v>
      </c>
      <c r="E296" s="75" t="s">
        <v>293</v>
      </c>
      <c r="F296" s="74">
        <v>120</v>
      </c>
      <c r="G296" s="75" t="s">
        <v>33</v>
      </c>
    </row>
    <row r="297" spans="1:7" ht="15" customHeight="1" x14ac:dyDescent="0.2">
      <c r="A297" s="73" t="s">
        <v>1122</v>
      </c>
      <c r="B297" s="73" t="s">
        <v>102</v>
      </c>
      <c r="C297" s="73">
        <v>60102</v>
      </c>
      <c r="D297" s="73" t="s">
        <v>512</v>
      </c>
      <c r="E297" s="73" t="s">
        <v>27</v>
      </c>
      <c r="F297" s="77">
        <v>55</v>
      </c>
      <c r="G297" s="73" t="s">
        <v>934</v>
      </c>
    </row>
    <row r="298" spans="1:7" ht="15" customHeight="1" x14ac:dyDescent="0.2">
      <c r="A298" s="73" t="s">
        <v>992</v>
      </c>
      <c r="B298" s="77" t="s">
        <v>102</v>
      </c>
      <c r="C298" s="77">
        <v>60105</v>
      </c>
      <c r="D298" s="77" t="s">
        <v>25</v>
      </c>
      <c r="E298" s="73" t="s">
        <v>60</v>
      </c>
      <c r="F298" s="77">
        <v>250</v>
      </c>
      <c r="G298" s="77" t="s">
        <v>33</v>
      </c>
    </row>
    <row r="299" spans="1:7" ht="15" customHeight="1" x14ac:dyDescent="0.2">
      <c r="A299" s="73" t="s">
        <v>993</v>
      </c>
      <c r="B299" s="77" t="s">
        <v>102</v>
      </c>
      <c r="C299" s="77">
        <v>60105</v>
      </c>
      <c r="D299" s="77" t="s">
        <v>25</v>
      </c>
      <c r="E299" s="73" t="s">
        <v>1019</v>
      </c>
      <c r="F299" s="77">
        <v>250</v>
      </c>
      <c r="G299" s="77" t="s">
        <v>35</v>
      </c>
    </row>
    <row r="300" spans="1:7" ht="15" customHeight="1" x14ac:dyDescent="0.2">
      <c r="A300" s="73" t="s">
        <v>972</v>
      </c>
      <c r="B300" s="77" t="s">
        <v>102</v>
      </c>
      <c r="C300" s="77">
        <v>60113</v>
      </c>
      <c r="D300" s="77" t="s">
        <v>200</v>
      </c>
      <c r="E300" s="73" t="s">
        <v>201</v>
      </c>
      <c r="F300" s="77">
        <v>91</v>
      </c>
      <c r="G300" s="77" t="s">
        <v>33</v>
      </c>
    </row>
    <row r="301" spans="1:7" ht="15" customHeight="1" x14ac:dyDescent="0.2">
      <c r="A301" s="73" t="s">
        <v>1123</v>
      </c>
      <c r="B301" s="77" t="s">
        <v>102</v>
      </c>
      <c r="C301" s="77">
        <v>60116</v>
      </c>
      <c r="D301" s="77" t="s">
        <v>200</v>
      </c>
      <c r="E301" s="73" t="s">
        <v>201</v>
      </c>
      <c r="F301" s="77">
        <v>237</v>
      </c>
      <c r="G301" s="77" t="s">
        <v>33</v>
      </c>
    </row>
    <row r="302" spans="1:7" ht="15" customHeight="1" x14ac:dyDescent="0.2">
      <c r="A302" s="73" t="s">
        <v>280</v>
      </c>
      <c r="B302" s="77" t="s">
        <v>102</v>
      </c>
      <c r="C302" s="77">
        <v>60117</v>
      </c>
      <c r="D302" s="77" t="s">
        <v>200</v>
      </c>
      <c r="E302" s="73" t="s">
        <v>201</v>
      </c>
      <c r="F302" s="77">
        <v>55</v>
      </c>
      <c r="G302" s="77" t="s">
        <v>33</v>
      </c>
    </row>
    <row r="303" spans="1:7" ht="15" customHeight="1" x14ac:dyDescent="0.2">
      <c r="A303" s="73" t="s">
        <v>1124</v>
      </c>
      <c r="B303" s="77" t="s">
        <v>102</v>
      </c>
      <c r="C303" s="73">
        <v>60117</v>
      </c>
      <c r="D303" s="77" t="s">
        <v>200</v>
      </c>
      <c r="E303" s="73" t="s">
        <v>201</v>
      </c>
      <c r="F303" s="73">
        <v>67.400000000000006</v>
      </c>
      <c r="G303" s="77" t="s">
        <v>33</v>
      </c>
    </row>
    <row r="304" spans="1:7" ht="15" customHeight="1" x14ac:dyDescent="0.2">
      <c r="A304" s="73" t="s">
        <v>1125</v>
      </c>
      <c r="B304" s="77" t="s">
        <v>102</v>
      </c>
      <c r="C304" s="73">
        <v>60117</v>
      </c>
      <c r="D304" s="77" t="s">
        <v>25</v>
      </c>
      <c r="E304" s="73" t="s">
        <v>60</v>
      </c>
      <c r="F304" s="73">
        <v>10000</v>
      </c>
      <c r="G304" s="73" t="s">
        <v>605</v>
      </c>
    </row>
    <row r="305" spans="1:7" ht="15" customHeight="1" x14ac:dyDescent="0.2">
      <c r="A305" s="73" t="s">
        <v>487</v>
      </c>
      <c r="B305" s="77" t="s">
        <v>102</v>
      </c>
      <c r="C305" s="77">
        <v>60122</v>
      </c>
      <c r="D305" s="77" t="s">
        <v>25</v>
      </c>
      <c r="E305" s="73" t="s">
        <v>293</v>
      </c>
      <c r="F305" s="77">
        <v>180</v>
      </c>
      <c r="G305" s="77" t="s">
        <v>33</v>
      </c>
    </row>
    <row r="306" spans="1:7" ht="15" customHeight="1" x14ac:dyDescent="0.2">
      <c r="A306" s="73" t="s">
        <v>488</v>
      </c>
      <c r="B306" s="77" t="s">
        <v>102</v>
      </c>
      <c r="C306" s="77">
        <v>60123</v>
      </c>
      <c r="D306" s="77" t="s">
        <v>25</v>
      </c>
      <c r="E306" s="73" t="s">
        <v>293</v>
      </c>
      <c r="F306" s="77">
        <v>180</v>
      </c>
      <c r="G306" s="77" t="s">
        <v>33</v>
      </c>
    </row>
    <row r="307" spans="1:7" ht="15" customHeight="1" x14ac:dyDescent="0.2">
      <c r="A307" s="73" t="s">
        <v>543</v>
      </c>
      <c r="B307" s="77" t="s">
        <v>102</v>
      </c>
      <c r="C307" s="77">
        <v>60143</v>
      </c>
      <c r="D307" s="77" t="s">
        <v>404</v>
      </c>
      <c r="E307" s="73" t="s">
        <v>27</v>
      </c>
      <c r="F307" s="77">
        <v>1000</v>
      </c>
      <c r="G307" s="77" t="s">
        <v>127</v>
      </c>
    </row>
    <row r="308" spans="1:7" ht="15" customHeight="1" x14ac:dyDescent="0.2">
      <c r="A308" s="73" t="s">
        <v>489</v>
      </c>
      <c r="B308" s="77" t="s">
        <v>102</v>
      </c>
      <c r="C308" s="77">
        <v>60151</v>
      </c>
      <c r="D308" s="77" t="s">
        <v>200</v>
      </c>
      <c r="E308" s="73" t="s">
        <v>201</v>
      </c>
      <c r="F308" s="77">
        <v>100</v>
      </c>
      <c r="G308" s="77" t="s">
        <v>33</v>
      </c>
    </row>
    <row r="309" spans="1:7" ht="15" customHeight="1" x14ac:dyDescent="0.25">
      <c r="A309" s="73" t="s">
        <v>747</v>
      </c>
      <c r="B309" s="74" t="s">
        <v>56</v>
      </c>
      <c r="C309" s="74">
        <v>6204</v>
      </c>
      <c r="D309" s="73" t="s">
        <v>200</v>
      </c>
      <c r="E309" s="73" t="s">
        <v>201</v>
      </c>
      <c r="F309" s="73">
        <v>778</v>
      </c>
      <c r="G309" s="73" t="s">
        <v>33</v>
      </c>
    </row>
    <row r="310" spans="1:7" ht="15" customHeight="1" x14ac:dyDescent="0.25">
      <c r="A310" s="73" t="s">
        <v>520</v>
      </c>
      <c r="B310" s="74" t="s">
        <v>56</v>
      </c>
      <c r="C310" s="74">
        <v>6204</v>
      </c>
      <c r="D310" s="73" t="s">
        <v>512</v>
      </c>
      <c r="E310" s="73" t="s">
        <v>27</v>
      </c>
      <c r="F310" s="73">
        <v>200</v>
      </c>
      <c r="G310" s="73" t="s">
        <v>315</v>
      </c>
    </row>
    <row r="311" spans="1:7" ht="15" customHeight="1" x14ac:dyDescent="0.25">
      <c r="A311" s="73" t="s">
        <v>150</v>
      </c>
      <c r="B311" s="74" t="s">
        <v>56</v>
      </c>
      <c r="C311" s="74">
        <v>6600</v>
      </c>
      <c r="D311" s="75" t="s">
        <v>25</v>
      </c>
      <c r="E311" s="75" t="s">
        <v>27</v>
      </c>
      <c r="F311" s="75">
        <v>250</v>
      </c>
      <c r="G311" s="75" t="s">
        <v>127</v>
      </c>
    </row>
    <row r="312" spans="1:7" ht="15" customHeight="1" x14ac:dyDescent="0.25">
      <c r="A312" s="73" t="s">
        <v>151</v>
      </c>
      <c r="B312" s="74" t="s">
        <v>56</v>
      </c>
      <c r="C312" s="74">
        <v>6600</v>
      </c>
      <c r="D312" s="75" t="s">
        <v>25</v>
      </c>
      <c r="E312" s="75" t="s">
        <v>27</v>
      </c>
      <c r="F312" s="75">
        <v>250</v>
      </c>
      <c r="G312" s="75" t="s">
        <v>127</v>
      </c>
    </row>
    <row r="313" spans="1:7" ht="15" customHeight="1" x14ac:dyDescent="0.25">
      <c r="A313" s="73" t="s">
        <v>344</v>
      </c>
      <c r="B313" s="74" t="s">
        <v>56</v>
      </c>
      <c r="C313" s="74">
        <v>6600</v>
      </c>
      <c r="D313" s="73" t="s">
        <v>25</v>
      </c>
      <c r="E313" s="73" t="s">
        <v>60</v>
      </c>
      <c r="F313" s="73">
        <v>500</v>
      </c>
      <c r="G313" s="73" t="s">
        <v>80</v>
      </c>
    </row>
    <row r="314" spans="1:7" ht="15" customHeight="1" x14ac:dyDescent="0.25">
      <c r="A314" s="73" t="s">
        <v>64</v>
      </c>
      <c r="B314" s="74" t="s">
        <v>56</v>
      </c>
      <c r="C314" s="74">
        <v>6600</v>
      </c>
      <c r="D314" s="73" t="s">
        <v>59</v>
      </c>
      <c r="E314" s="73" t="s">
        <v>60</v>
      </c>
      <c r="F314" s="73">
        <v>12000</v>
      </c>
      <c r="G314" s="73" t="s">
        <v>35</v>
      </c>
    </row>
    <row r="315" spans="1:7" ht="15" customHeight="1" x14ac:dyDescent="0.25">
      <c r="A315" s="73" t="s">
        <v>65</v>
      </c>
      <c r="B315" s="74" t="s">
        <v>56</v>
      </c>
      <c r="C315" s="74">
        <v>6600</v>
      </c>
      <c r="D315" s="73" t="s">
        <v>59</v>
      </c>
      <c r="E315" s="73" t="s">
        <v>60</v>
      </c>
      <c r="F315" s="73">
        <v>12000</v>
      </c>
      <c r="G315" s="73" t="s">
        <v>35</v>
      </c>
    </row>
    <row r="316" spans="1:7" ht="15" customHeight="1" x14ac:dyDescent="0.25">
      <c r="A316" s="73" t="s">
        <v>66</v>
      </c>
      <c r="B316" s="74" t="s">
        <v>56</v>
      </c>
      <c r="C316" s="74">
        <v>6600</v>
      </c>
      <c r="D316" s="73" t="s">
        <v>59</v>
      </c>
      <c r="E316" s="73" t="s">
        <v>60</v>
      </c>
      <c r="F316" s="73">
        <v>12000</v>
      </c>
      <c r="G316" s="73" t="s">
        <v>35</v>
      </c>
    </row>
    <row r="317" spans="1:7" ht="15" customHeight="1" x14ac:dyDescent="0.25">
      <c r="A317" s="73" t="s">
        <v>351</v>
      </c>
      <c r="B317" s="74" t="s">
        <v>56</v>
      </c>
      <c r="C317" s="74">
        <v>6901</v>
      </c>
      <c r="D317" s="73" t="s">
        <v>1126</v>
      </c>
      <c r="E317" s="75" t="s">
        <v>27</v>
      </c>
      <c r="F317" s="73">
        <v>220</v>
      </c>
      <c r="G317" s="73" t="s">
        <v>173</v>
      </c>
    </row>
    <row r="318" spans="1:7" ht="15" customHeight="1" x14ac:dyDescent="0.25">
      <c r="A318" s="73" t="s">
        <v>730</v>
      </c>
      <c r="B318" s="74" t="s">
        <v>56</v>
      </c>
      <c r="C318" s="74">
        <v>6901</v>
      </c>
      <c r="D318" s="75" t="s">
        <v>512</v>
      </c>
      <c r="E318" s="73" t="s">
        <v>27</v>
      </c>
      <c r="F318" s="75">
        <v>55</v>
      </c>
      <c r="G318" s="75" t="s">
        <v>173</v>
      </c>
    </row>
    <row r="319" spans="1:7" ht="15" customHeight="1" x14ac:dyDescent="0.25">
      <c r="A319" s="73" t="s">
        <v>733</v>
      </c>
      <c r="B319" s="74" t="s">
        <v>56</v>
      </c>
      <c r="C319" s="74">
        <v>6901</v>
      </c>
      <c r="D319" s="75" t="s">
        <v>512</v>
      </c>
      <c r="E319" s="75" t="s">
        <v>27</v>
      </c>
      <c r="F319" s="75">
        <v>55</v>
      </c>
      <c r="G319" s="75" t="s">
        <v>127</v>
      </c>
    </row>
    <row r="320" spans="1:7" ht="15" customHeight="1" x14ac:dyDescent="0.25">
      <c r="A320" s="73" t="s">
        <v>114</v>
      </c>
      <c r="B320" s="74" t="s">
        <v>56</v>
      </c>
      <c r="C320" s="74">
        <v>6910</v>
      </c>
      <c r="D320" s="73" t="s">
        <v>25</v>
      </c>
      <c r="E320" s="73" t="s">
        <v>108</v>
      </c>
      <c r="F320" s="73">
        <v>10000</v>
      </c>
      <c r="G320" s="73" t="s">
        <v>48</v>
      </c>
    </row>
    <row r="321" spans="1:7" ht="15" customHeight="1" x14ac:dyDescent="0.25">
      <c r="A321" s="73" t="s">
        <v>973</v>
      </c>
      <c r="B321" s="74" t="s">
        <v>56</v>
      </c>
      <c r="C321" s="74">
        <v>6910</v>
      </c>
      <c r="D321" s="73" t="s">
        <v>25</v>
      </c>
      <c r="E321" s="73" t="s">
        <v>201</v>
      </c>
      <c r="F321" s="73">
        <v>4000</v>
      </c>
      <c r="G321" s="73" t="s">
        <v>33</v>
      </c>
    </row>
    <row r="322" spans="1:7" ht="15" customHeight="1" x14ac:dyDescent="0.25">
      <c r="A322" s="73" t="s">
        <v>974</v>
      </c>
      <c r="B322" s="74" t="s">
        <v>56</v>
      </c>
      <c r="C322" s="74">
        <v>7206</v>
      </c>
      <c r="D322" s="75" t="s">
        <v>25</v>
      </c>
      <c r="E322" s="75" t="s">
        <v>27</v>
      </c>
      <c r="F322" s="75">
        <v>1000</v>
      </c>
      <c r="G322" s="75" t="s">
        <v>127</v>
      </c>
    </row>
    <row r="323" spans="1:7" ht="15" customHeight="1" x14ac:dyDescent="0.25">
      <c r="A323" s="73" t="s">
        <v>694</v>
      </c>
      <c r="B323" s="74" t="s">
        <v>56</v>
      </c>
      <c r="C323" s="74">
        <v>7206</v>
      </c>
      <c r="D323" s="73" t="s">
        <v>25</v>
      </c>
      <c r="E323" s="73" t="s">
        <v>27</v>
      </c>
      <c r="F323" s="73">
        <v>8000</v>
      </c>
      <c r="G323" s="73" t="s">
        <v>605</v>
      </c>
    </row>
    <row r="324" spans="1:7" s="72" customFormat="1" ht="15" customHeight="1" x14ac:dyDescent="0.25">
      <c r="A324" s="73" t="s">
        <v>1127</v>
      </c>
      <c r="B324" s="74" t="s">
        <v>56</v>
      </c>
      <c r="C324" s="74">
        <v>7207</v>
      </c>
      <c r="D324" s="73" t="s">
        <v>25</v>
      </c>
      <c r="E324" s="73" t="s">
        <v>27</v>
      </c>
      <c r="F324" s="73">
        <v>1200</v>
      </c>
      <c r="G324" s="73" t="s">
        <v>605</v>
      </c>
    </row>
    <row r="325" spans="1:7" ht="15" customHeight="1" x14ac:dyDescent="0.25">
      <c r="A325" s="73" t="s">
        <v>1128</v>
      </c>
      <c r="B325" s="74" t="s">
        <v>1129</v>
      </c>
      <c r="C325" s="74">
        <v>7213</v>
      </c>
      <c r="D325" s="75" t="s">
        <v>200</v>
      </c>
      <c r="E325" s="75" t="s">
        <v>201</v>
      </c>
      <c r="F325" s="75">
        <v>269</v>
      </c>
      <c r="G325" s="75" t="s">
        <v>33</v>
      </c>
    </row>
    <row r="326" spans="1:7" ht="15" customHeight="1" x14ac:dyDescent="0.25">
      <c r="A326" s="73" t="s">
        <v>135</v>
      </c>
      <c r="B326" s="74" t="s">
        <v>56</v>
      </c>
      <c r="C326" s="74">
        <v>800</v>
      </c>
      <c r="D326" s="75" t="s">
        <v>25</v>
      </c>
      <c r="E326" s="75" t="s">
        <v>27</v>
      </c>
      <c r="F326" s="75">
        <v>500</v>
      </c>
      <c r="G326" s="75" t="s">
        <v>127</v>
      </c>
    </row>
    <row r="327" spans="1:7" ht="15" customHeight="1" x14ac:dyDescent="0.2">
      <c r="A327" s="73" t="s">
        <v>1130</v>
      </c>
      <c r="B327" s="73" t="s">
        <v>270</v>
      </c>
      <c r="C327" s="73">
        <v>81002</v>
      </c>
      <c r="D327" s="73" t="s">
        <v>25</v>
      </c>
      <c r="E327" s="73" t="s">
        <v>201</v>
      </c>
      <c r="F327" s="73">
        <v>250</v>
      </c>
      <c r="G327" s="73" t="s">
        <v>33</v>
      </c>
    </row>
    <row r="328" spans="1:7" ht="15" customHeight="1" x14ac:dyDescent="0.2">
      <c r="A328" s="73" t="s">
        <v>1131</v>
      </c>
      <c r="B328" s="73" t="s">
        <v>270</v>
      </c>
      <c r="C328" s="73">
        <v>81002</v>
      </c>
      <c r="D328" s="73" t="s">
        <v>25</v>
      </c>
      <c r="E328" s="73" t="s">
        <v>201</v>
      </c>
      <c r="F328" s="73">
        <v>250</v>
      </c>
      <c r="G328" s="73" t="s">
        <v>33</v>
      </c>
    </row>
    <row r="329" spans="1:7" ht="15" customHeight="1" x14ac:dyDescent="0.25">
      <c r="A329" s="73" t="s">
        <v>1132</v>
      </c>
      <c r="B329" s="74" t="s">
        <v>56</v>
      </c>
      <c r="C329" s="74">
        <v>8900</v>
      </c>
      <c r="D329" s="73" t="s">
        <v>25</v>
      </c>
      <c r="E329" s="73" t="s">
        <v>201</v>
      </c>
      <c r="F329" s="73">
        <v>475</v>
      </c>
      <c r="G329" s="73" t="s">
        <v>33</v>
      </c>
    </row>
    <row r="330" spans="1:7" ht="15" customHeight="1" x14ac:dyDescent="0.25">
      <c r="A330" s="73" t="s">
        <v>246</v>
      </c>
      <c r="B330" s="74" t="s">
        <v>30</v>
      </c>
      <c r="C330" s="74">
        <v>910</v>
      </c>
      <c r="D330" s="75" t="s">
        <v>200</v>
      </c>
      <c r="E330" s="75" t="s">
        <v>201</v>
      </c>
      <c r="F330" s="74">
        <v>400</v>
      </c>
      <c r="G330" s="75" t="s">
        <v>33</v>
      </c>
    </row>
    <row r="331" spans="1:7" ht="15" customHeight="1" x14ac:dyDescent="0.25">
      <c r="A331" s="73" t="s">
        <v>37</v>
      </c>
      <c r="B331" s="74" t="s">
        <v>30</v>
      </c>
      <c r="C331" s="74">
        <v>910</v>
      </c>
      <c r="D331" s="75" t="s">
        <v>28</v>
      </c>
      <c r="E331" s="75" t="s">
        <v>28</v>
      </c>
      <c r="F331" s="75">
        <v>0</v>
      </c>
      <c r="G331" s="75" t="s">
        <v>33</v>
      </c>
    </row>
    <row r="332" spans="1:7" ht="15" customHeight="1" x14ac:dyDescent="0.25">
      <c r="A332" s="73" t="s">
        <v>38</v>
      </c>
      <c r="B332" s="74" t="s">
        <v>30</v>
      </c>
      <c r="C332" s="74">
        <v>910</v>
      </c>
      <c r="D332" s="75" t="s">
        <v>28</v>
      </c>
      <c r="E332" s="75" t="s">
        <v>28</v>
      </c>
      <c r="F332" s="75">
        <v>0</v>
      </c>
      <c r="G332" s="75" t="s">
        <v>35</v>
      </c>
    </row>
    <row r="333" spans="1:7" ht="15" customHeight="1" x14ac:dyDescent="0.25">
      <c r="A333" s="73" t="s">
        <v>933</v>
      </c>
      <c r="B333" s="74" t="s">
        <v>1133</v>
      </c>
      <c r="C333" s="74">
        <v>910</v>
      </c>
      <c r="D333" s="75" t="s">
        <v>512</v>
      </c>
      <c r="E333" s="75" t="s">
        <v>27</v>
      </c>
      <c r="F333" s="75">
        <v>55</v>
      </c>
      <c r="G333" s="75" t="s">
        <v>934</v>
      </c>
    </row>
    <row r="334" spans="1:7" ht="37.5" customHeight="1" x14ac:dyDescent="0.25">
      <c r="A334" s="73" t="s">
        <v>32</v>
      </c>
      <c r="B334" s="74" t="s">
        <v>30</v>
      </c>
      <c r="C334" s="74">
        <v>910</v>
      </c>
      <c r="D334" s="75" t="s">
        <v>25</v>
      </c>
      <c r="E334" s="75" t="s">
        <v>27</v>
      </c>
      <c r="F334" s="74">
        <v>12000</v>
      </c>
      <c r="G334" s="75" t="s">
        <v>33</v>
      </c>
    </row>
    <row r="335" spans="1:7" ht="37.5" customHeight="1" x14ac:dyDescent="0.25">
      <c r="A335" s="73" t="s">
        <v>34</v>
      </c>
      <c r="B335" s="74" t="s">
        <v>30</v>
      </c>
      <c r="C335" s="74">
        <v>910</v>
      </c>
      <c r="D335" s="75" t="s">
        <v>25</v>
      </c>
      <c r="E335" s="75" t="s">
        <v>27</v>
      </c>
      <c r="F335" s="74">
        <v>12000</v>
      </c>
      <c r="G335" s="75" t="s">
        <v>35</v>
      </c>
    </row>
    <row r="336" spans="1:7" ht="37.5" customHeight="1" x14ac:dyDescent="0.25">
      <c r="A336" s="73" t="s">
        <v>36</v>
      </c>
      <c r="B336" s="74" t="s">
        <v>30</v>
      </c>
      <c r="C336" s="74">
        <v>910</v>
      </c>
      <c r="D336" s="75" t="s">
        <v>25</v>
      </c>
      <c r="E336" s="75" t="s">
        <v>1134</v>
      </c>
      <c r="F336" s="74">
        <v>12000</v>
      </c>
      <c r="G336" s="75" t="s">
        <v>35</v>
      </c>
    </row>
    <row r="337" spans="1:7" ht="37.5" customHeight="1" x14ac:dyDescent="0.25">
      <c r="A337" s="73" t="s">
        <v>509</v>
      </c>
      <c r="B337" s="74" t="s">
        <v>56</v>
      </c>
      <c r="C337" s="74">
        <v>9214</v>
      </c>
      <c r="D337" s="73" t="s">
        <v>512</v>
      </c>
      <c r="E337" s="73" t="s">
        <v>27</v>
      </c>
      <c r="F337" s="73">
        <v>200</v>
      </c>
      <c r="G337" s="73" t="s">
        <v>315</v>
      </c>
    </row>
    <row r="338" spans="1:7" ht="37.5" customHeight="1" x14ac:dyDescent="0.25">
      <c r="A338" s="73" t="s">
        <v>521</v>
      </c>
      <c r="B338" s="74" t="s">
        <v>56</v>
      </c>
      <c r="C338" s="74">
        <v>9227</v>
      </c>
      <c r="D338" s="73" t="s">
        <v>512</v>
      </c>
      <c r="E338" s="73" t="s">
        <v>27</v>
      </c>
      <c r="F338" s="73">
        <v>200</v>
      </c>
      <c r="G338" s="73" t="s">
        <v>315</v>
      </c>
    </row>
    <row r="339" spans="1:7" ht="37.5" customHeight="1" x14ac:dyDescent="0.25">
      <c r="A339" s="73" t="s">
        <v>1135</v>
      </c>
      <c r="B339" s="74" t="s">
        <v>56</v>
      </c>
      <c r="C339" s="74">
        <v>9322</v>
      </c>
      <c r="D339" s="73" t="s">
        <v>512</v>
      </c>
      <c r="E339" s="73" t="s">
        <v>310</v>
      </c>
      <c r="F339" s="74">
        <v>70</v>
      </c>
      <c r="G339" s="73" t="s">
        <v>173</v>
      </c>
    </row>
    <row r="340" spans="1:7" ht="37.5" customHeight="1" x14ac:dyDescent="0.25">
      <c r="A340" s="73" t="s">
        <v>712</v>
      </c>
      <c r="B340" s="74" t="s">
        <v>56</v>
      </c>
      <c r="C340" s="74">
        <v>9322</v>
      </c>
      <c r="D340" s="73" t="s">
        <v>25</v>
      </c>
      <c r="E340" s="73" t="s">
        <v>27</v>
      </c>
      <c r="F340" s="73">
        <v>1000</v>
      </c>
      <c r="G340" s="73" t="s">
        <v>127</v>
      </c>
    </row>
    <row r="341" spans="1:7" ht="37.5" customHeight="1" x14ac:dyDescent="0.2">
      <c r="A341" s="73" t="s">
        <v>1136</v>
      </c>
      <c r="B341" s="73" t="s">
        <v>1137</v>
      </c>
      <c r="C341" s="73"/>
      <c r="D341" s="73" t="s">
        <v>200</v>
      </c>
      <c r="E341" s="73" t="s">
        <v>201</v>
      </c>
      <c r="F341" s="73">
        <v>105</v>
      </c>
      <c r="G341" s="73" t="s">
        <v>33</v>
      </c>
    </row>
    <row r="342" spans="1:7" ht="37.5" customHeight="1" x14ac:dyDescent="0.2">
      <c r="A342" s="82" t="s">
        <v>1138</v>
      </c>
      <c r="B342" s="81" t="s">
        <v>23</v>
      </c>
      <c r="C342" s="73" t="s">
        <v>182</v>
      </c>
      <c r="D342" s="81" t="s">
        <v>1027</v>
      </c>
      <c r="E342" s="73" t="s">
        <v>1108</v>
      </c>
      <c r="F342" s="77">
        <v>3000</v>
      </c>
      <c r="G342" s="81" t="s">
        <v>605</v>
      </c>
    </row>
    <row r="343" spans="1:7" ht="37.5" customHeight="1" x14ac:dyDescent="0.2">
      <c r="A343" s="1" t="s">
        <v>20</v>
      </c>
      <c r="B343" s="1" t="s">
        <v>19</v>
      </c>
      <c r="C343" s="70" t="s">
        <v>329</v>
      </c>
      <c r="D343" s="1" t="s">
        <v>403</v>
      </c>
      <c r="E343" s="1" t="s">
        <v>21</v>
      </c>
      <c r="F343" s="29" t="s">
        <v>22</v>
      </c>
      <c r="G343" s="1" t="s">
        <v>409</v>
      </c>
    </row>
    <row r="344" spans="1:7" ht="37.5" customHeight="1" x14ac:dyDescent="0.2">
      <c r="A344" s="73" t="s">
        <v>1139</v>
      </c>
      <c r="B344" s="73" t="s">
        <v>1140</v>
      </c>
      <c r="C344" s="73"/>
      <c r="D344" s="73" t="s">
        <v>200</v>
      </c>
      <c r="E344" s="73" t="s">
        <v>201</v>
      </c>
      <c r="F344" s="73">
        <v>105</v>
      </c>
      <c r="G344" s="73" t="s">
        <v>33</v>
      </c>
    </row>
    <row r="345" spans="1:7" ht="15" customHeight="1" x14ac:dyDescent="0.2">
      <c r="A345" s="73" t="s">
        <v>1141</v>
      </c>
      <c r="B345" s="73" t="s">
        <v>784</v>
      </c>
      <c r="C345" s="73"/>
      <c r="D345" s="73" t="s">
        <v>512</v>
      </c>
      <c r="E345" s="73" t="s">
        <v>1108</v>
      </c>
      <c r="F345" s="73">
        <v>65</v>
      </c>
      <c r="G345" s="73" t="s">
        <v>659</v>
      </c>
    </row>
    <row r="346" spans="1:7" ht="15" customHeight="1" x14ac:dyDescent="0.2">
      <c r="A346" s="73" t="s">
        <v>670</v>
      </c>
      <c r="B346" s="81" t="s">
        <v>23</v>
      </c>
      <c r="C346" s="83" t="s">
        <v>229</v>
      </c>
      <c r="D346" s="81" t="s">
        <v>200</v>
      </c>
      <c r="E346" s="73" t="s">
        <v>201</v>
      </c>
      <c r="F346" s="77">
        <v>250</v>
      </c>
      <c r="G346" s="81" t="s">
        <v>33</v>
      </c>
    </row>
    <row r="347" spans="1:7" ht="37.5" customHeight="1" x14ac:dyDescent="0.2">
      <c r="A347" s="73" t="s">
        <v>1142</v>
      </c>
      <c r="B347" s="73" t="s">
        <v>39</v>
      </c>
      <c r="C347" s="73" t="s">
        <v>182</v>
      </c>
      <c r="D347" s="73" t="s">
        <v>980</v>
      </c>
      <c r="E347" s="73" t="s">
        <v>1108</v>
      </c>
      <c r="F347" s="73">
        <v>33000</v>
      </c>
      <c r="G347" s="73" t="s">
        <v>605</v>
      </c>
    </row>
    <row r="348" spans="1:7" ht="37.5" customHeight="1" x14ac:dyDescent="0.2">
      <c r="A348" s="73" t="s">
        <v>1143</v>
      </c>
      <c r="B348" s="73" t="s">
        <v>39</v>
      </c>
      <c r="C348" s="73" t="s">
        <v>1144</v>
      </c>
      <c r="D348" s="73" t="s">
        <v>512</v>
      </c>
      <c r="E348" s="73" t="s">
        <v>1108</v>
      </c>
      <c r="F348" s="73">
        <v>65</v>
      </c>
      <c r="G348" s="73" t="s">
        <v>605</v>
      </c>
    </row>
    <row r="349" spans="1:7" ht="37.5" customHeight="1" x14ac:dyDescent="0.2">
      <c r="A349" s="73" t="s">
        <v>1145</v>
      </c>
      <c r="B349" s="73" t="s">
        <v>841</v>
      </c>
      <c r="C349" s="73" t="s">
        <v>1146</v>
      </c>
      <c r="D349" s="73" t="s">
        <v>1147</v>
      </c>
      <c r="E349" s="73" t="s">
        <v>1148</v>
      </c>
      <c r="F349" s="73"/>
      <c r="G349" s="73" t="s">
        <v>659</v>
      </c>
    </row>
    <row r="350" spans="1:7" ht="37.5" customHeight="1" x14ac:dyDescent="0.2">
      <c r="A350" s="73" t="s">
        <v>1149</v>
      </c>
      <c r="B350" s="73" t="s">
        <v>841</v>
      </c>
      <c r="C350" s="73"/>
      <c r="D350" s="73" t="s">
        <v>512</v>
      </c>
      <c r="E350" s="73" t="s">
        <v>1108</v>
      </c>
      <c r="F350" s="73">
        <v>65</v>
      </c>
      <c r="G350" s="73" t="s">
        <v>659</v>
      </c>
    </row>
    <row r="351" spans="1:7" ht="37.5" customHeight="1" x14ac:dyDescent="0.2">
      <c r="A351" s="73" t="s">
        <v>856</v>
      </c>
      <c r="B351" s="73" t="s">
        <v>157</v>
      </c>
      <c r="C351" s="73">
        <v>25103</v>
      </c>
      <c r="D351" s="73" t="s">
        <v>981</v>
      </c>
      <c r="E351" s="73" t="s">
        <v>310</v>
      </c>
      <c r="F351" s="73">
        <v>55</v>
      </c>
      <c r="G351" s="73" t="s">
        <v>173</v>
      </c>
    </row>
    <row r="352" spans="1:7" ht="37.5" customHeight="1" x14ac:dyDescent="0.2">
      <c r="A352" s="73" t="s">
        <v>1150</v>
      </c>
      <c r="B352" s="73" t="s">
        <v>858</v>
      </c>
      <c r="C352" s="73" t="s">
        <v>1151</v>
      </c>
      <c r="D352" s="73" t="s">
        <v>980</v>
      </c>
      <c r="E352" s="73" t="s">
        <v>184</v>
      </c>
      <c r="F352" s="73">
        <v>4000</v>
      </c>
      <c r="G352" s="73" t="s">
        <v>605</v>
      </c>
    </row>
    <row r="353" spans="1:7" ht="37.5" customHeight="1" x14ac:dyDescent="0.2">
      <c r="A353" s="73" t="s">
        <v>562</v>
      </c>
      <c r="B353" s="73" t="s">
        <v>249</v>
      </c>
      <c r="C353" s="73" t="s">
        <v>501</v>
      </c>
      <c r="D353" s="73" t="s">
        <v>200</v>
      </c>
      <c r="E353" s="73" t="s">
        <v>201</v>
      </c>
      <c r="F353" s="73">
        <v>60</v>
      </c>
      <c r="G353" s="73" t="s">
        <v>33</v>
      </c>
    </row>
    <row r="354" spans="1:7" ht="37.5" customHeight="1" x14ac:dyDescent="0.2">
      <c r="A354" s="73" t="s">
        <v>921</v>
      </c>
      <c r="B354" s="73" t="s">
        <v>196</v>
      </c>
      <c r="C354" s="73" t="s">
        <v>289</v>
      </c>
      <c r="D354" s="73" t="s">
        <v>200</v>
      </c>
      <c r="E354" s="73" t="s">
        <v>201</v>
      </c>
      <c r="F354" s="73">
        <v>100</v>
      </c>
      <c r="G354" s="73" t="s">
        <v>33</v>
      </c>
    </row>
    <row r="355" spans="1:7" ht="37.5" customHeight="1" x14ac:dyDescent="0.2">
      <c r="A355" s="73" t="s">
        <v>1152</v>
      </c>
      <c r="B355" s="73" t="s">
        <v>196</v>
      </c>
      <c r="C355" s="73" t="s">
        <v>1153</v>
      </c>
      <c r="D355" s="73" t="s">
        <v>200</v>
      </c>
      <c r="E355" s="73" t="s">
        <v>201</v>
      </c>
      <c r="F355" s="73">
        <v>100</v>
      </c>
      <c r="G355" s="73" t="s">
        <v>33</v>
      </c>
    </row>
    <row r="356" spans="1:7" ht="37.5" customHeight="1" x14ac:dyDescent="0.2">
      <c r="A356" s="73" t="s">
        <v>401</v>
      </c>
      <c r="B356" s="73" t="s">
        <v>196</v>
      </c>
      <c r="C356" s="73" t="s">
        <v>290</v>
      </c>
      <c r="D356" s="73" t="s">
        <v>200</v>
      </c>
      <c r="E356" s="73" t="s">
        <v>201</v>
      </c>
      <c r="F356" s="73">
        <v>100</v>
      </c>
      <c r="G356" s="73" t="s">
        <v>33</v>
      </c>
    </row>
    <row r="357" spans="1:7" ht="37.5" customHeight="1" x14ac:dyDescent="0.2">
      <c r="A357" s="73" t="s">
        <v>402</v>
      </c>
      <c r="B357" s="73" t="s">
        <v>196</v>
      </c>
      <c r="C357" s="73" t="s">
        <v>291</v>
      </c>
      <c r="D357" s="73" t="s">
        <v>200</v>
      </c>
      <c r="E357" s="73" t="s">
        <v>201</v>
      </c>
      <c r="F357" s="73">
        <v>100</v>
      </c>
      <c r="G357" s="73" t="s">
        <v>33</v>
      </c>
    </row>
    <row r="358" spans="1:7" ht="37.5" customHeight="1" x14ac:dyDescent="0.2">
      <c r="A358" s="81" t="s">
        <v>1154</v>
      </c>
      <c r="B358" s="81" t="s">
        <v>1155</v>
      </c>
      <c r="C358" s="73" t="s">
        <v>230</v>
      </c>
      <c r="D358" s="81" t="s">
        <v>200</v>
      </c>
      <c r="E358" s="73" t="s">
        <v>201</v>
      </c>
      <c r="F358" s="77">
        <v>100</v>
      </c>
      <c r="G358" s="81" t="s">
        <v>33</v>
      </c>
    </row>
    <row r="359" spans="1:7" ht="37.5" customHeight="1" x14ac:dyDescent="0.2">
      <c r="A359" s="73" t="s">
        <v>331</v>
      </c>
      <c r="B359" s="73" t="s">
        <v>1156</v>
      </c>
      <c r="C359" s="73"/>
      <c r="D359" s="73" t="s">
        <v>200</v>
      </c>
      <c r="E359" s="73" t="s">
        <v>201</v>
      </c>
      <c r="F359" s="73">
        <v>145</v>
      </c>
      <c r="G359" s="73" t="s">
        <v>33</v>
      </c>
    </row>
    <row r="360" spans="1:7" ht="37.5" customHeight="1" x14ac:dyDescent="0.2">
      <c r="A360" s="73" t="s">
        <v>1157</v>
      </c>
      <c r="B360" s="73" t="s">
        <v>1158</v>
      </c>
      <c r="C360" s="73" t="s">
        <v>1159</v>
      </c>
      <c r="D360" s="73" t="s">
        <v>200</v>
      </c>
      <c r="E360" s="73" t="s">
        <v>201</v>
      </c>
      <c r="F360" s="73">
        <v>105</v>
      </c>
      <c r="G360" s="73" t="s">
        <v>33</v>
      </c>
    </row>
    <row r="361" spans="1:7" ht="37.5" customHeight="1" x14ac:dyDescent="0.2">
      <c r="A361" s="73" t="s">
        <v>332</v>
      </c>
      <c r="B361" s="73" t="s">
        <v>204</v>
      </c>
      <c r="C361" s="73" t="s">
        <v>205</v>
      </c>
      <c r="D361" s="73" t="s">
        <v>200</v>
      </c>
      <c r="E361" s="73" t="s">
        <v>201</v>
      </c>
      <c r="F361" s="73">
        <v>75</v>
      </c>
      <c r="G361" s="73" t="s">
        <v>33</v>
      </c>
    </row>
    <row r="362" spans="1:7" ht="37.5" customHeight="1" x14ac:dyDescent="0.2">
      <c r="A362" s="73" t="s">
        <v>397</v>
      </c>
      <c r="B362" s="73" t="s">
        <v>1160</v>
      </c>
      <c r="C362" s="73" t="s">
        <v>276</v>
      </c>
      <c r="D362" s="73" t="s">
        <v>200</v>
      </c>
      <c r="E362" s="73" t="s">
        <v>201</v>
      </c>
      <c r="F362" s="73">
        <v>145</v>
      </c>
      <c r="G362" s="73" t="s">
        <v>33</v>
      </c>
    </row>
    <row r="363" spans="1:7" ht="37.5" customHeight="1" x14ac:dyDescent="0.2">
      <c r="A363" s="73" t="s">
        <v>977</v>
      </c>
      <c r="B363" s="73" t="s">
        <v>937</v>
      </c>
      <c r="C363" s="73" t="s">
        <v>912</v>
      </c>
      <c r="D363" s="73" t="s">
        <v>200</v>
      </c>
      <c r="E363" s="73" t="s">
        <v>201</v>
      </c>
      <c r="F363" s="73">
        <v>77</v>
      </c>
      <c r="G363" s="73" t="s">
        <v>33</v>
      </c>
    </row>
    <row r="364" spans="1:7" ht="37.5" customHeight="1" x14ac:dyDescent="0.2">
      <c r="A364" s="73" t="s">
        <v>913</v>
      </c>
      <c r="B364" s="73" t="s">
        <v>938</v>
      </c>
      <c r="C364" s="73" t="s">
        <v>914</v>
      </c>
      <c r="D364" s="73" t="s">
        <v>200</v>
      </c>
      <c r="E364" s="73" t="s">
        <v>201</v>
      </c>
      <c r="F364" s="73">
        <v>75</v>
      </c>
      <c r="G364" s="73" t="s">
        <v>33</v>
      </c>
    </row>
    <row r="365" spans="1:7" ht="37.5" customHeight="1" x14ac:dyDescent="0.2">
      <c r="A365" s="73" t="s">
        <v>1161</v>
      </c>
      <c r="B365" s="73" t="s">
        <v>45</v>
      </c>
      <c r="C365" s="73" t="s">
        <v>182</v>
      </c>
      <c r="D365" s="73" t="s">
        <v>980</v>
      </c>
      <c r="E365" s="73" t="s">
        <v>1108</v>
      </c>
      <c r="F365" s="73">
        <v>44000</v>
      </c>
      <c r="G365" s="73" t="s">
        <v>605</v>
      </c>
    </row>
    <row r="366" spans="1:7" ht="15" customHeight="1" x14ac:dyDescent="0.2">
      <c r="A366" s="82" t="s">
        <v>1162</v>
      </c>
      <c r="B366" s="81" t="s">
        <v>23</v>
      </c>
      <c r="C366" s="73" t="s">
        <v>1151</v>
      </c>
      <c r="D366" s="81" t="s">
        <v>183</v>
      </c>
      <c r="E366" s="73" t="s">
        <v>184</v>
      </c>
      <c r="F366" s="77">
        <v>4000</v>
      </c>
      <c r="G366" s="81" t="s">
        <v>659</v>
      </c>
    </row>
    <row r="367" spans="1:7" ht="15" customHeight="1" x14ac:dyDescent="0.2">
      <c r="A367" s="73" t="s">
        <v>1163</v>
      </c>
      <c r="B367" s="73" t="s">
        <v>39</v>
      </c>
      <c r="C367" s="73" t="s">
        <v>182</v>
      </c>
      <c r="D367" s="73" t="s">
        <v>512</v>
      </c>
      <c r="E367" s="73" t="s">
        <v>27</v>
      </c>
      <c r="F367" s="73">
        <v>55</v>
      </c>
      <c r="G367" s="73" t="s">
        <v>934</v>
      </c>
    </row>
    <row r="368" spans="1:7" ht="15" customHeight="1" x14ac:dyDescent="0.2">
      <c r="A368" s="73" t="s">
        <v>1164</v>
      </c>
      <c r="B368" s="73" t="s">
        <v>54</v>
      </c>
      <c r="C368" s="73" t="s">
        <v>1146</v>
      </c>
      <c r="D368" s="73" t="s">
        <v>1147</v>
      </c>
      <c r="E368" s="73" t="s">
        <v>1148</v>
      </c>
      <c r="F368" s="73">
        <v>0</v>
      </c>
      <c r="G368" s="73" t="s">
        <v>659</v>
      </c>
    </row>
    <row r="369" spans="1:7" ht="15" customHeight="1" x14ac:dyDescent="0.2">
      <c r="A369" s="73" t="s">
        <v>1165</v>
      </c>
      <c r="B369" s="73" t="s">
        <v>54</v>
      </c>
      <c r="C369" s="73" t="s">
        <v>1146</v>
      </c>
      <c r="D369" s="73" t="s">
        <v>1147</v>
      </c>
      <c r="E369" s="73" t="s">
        <v>1148</v>
      </c>
      <c r="F369" s="73">
        <v>0</v>
      </c>
      <c r="G369" s="73" t="s">
        <v>659</v>
      </c>
    </row>
    <row r="370" spans="1:7" ht="15" customHeight="1" x14ac:dyDescent="0.2">
      <c r="A370" s="73" t="s">
        <v>1166</v>
      </c>
      <c r="B370" s="73" t="s">
        <v>54</v>
      </c>
      <c r="C370" s="73" t="s">
        <v>1146</v>
      </c>
      <c r="D370" s="73" t="s">
        <v>1147</v>
      </c>
      <c r="E370" s="73" t="s">
        <v>1148</v>
      </c>
      <c r="F370" s="73">
        <v>0</v>
      </c>
      <c r="G370" s="73" t="s">
        <v>659</v>
      </c>
    </row>
    <row r="371" spans="1:7" ht="15" customHeight="1" x14ac:dyDescent="0.2">
      <c r="A371" s="73" t="s">
        <v>1167</v>
      </c>
      <c r="B371" s="73" t="s">
        <v>54</v>
      </c>
      <c r="C371" s="73" t="s">
        <v>1146</v>
      </c>
      <c r="D371" s="73" t="s">
        <v>1147</v>
      </c>
      <c r="E371" s="73" t="s">
        <v>1148</v>
      </c>
      <c r="F371" s="73">
        <v>0</v>
      </c>
      <c r="G371" s="73" t="s">
        <v>659</v>
      </c>
    </row>
    <row r="372" spans="1:7" ht="15" customHeight="1" x14ac:dyDescent="0.2">
      <c r="A372" s="73" t="s">
        <v>1168</v>
      </c>
      <c r="B372" s="73" t="s">
        <v>54</v>
      </c>
      <c r="C372" s="73" t="s">
        <v>1146</v>
      </c>
      <c r="D372" s="73" t="s">
        <v>1147</v>
      </c>
      <c r="E372" s="73" t="s">
        <v>1148</v>
      </c>
      <c r="F372" s="73">
        <v>0</v>
      </c>
      <c r="G372" s="73" t="s">
        <v>659</v>
      </c>
    </row>
    <row r="373" spans="1:7" ht="15" customHeight="1" x14ac:dyDescent="0.2">
      <c r="A373" s="73" t="s">
        <v>1169</v>
      </c>
      <c r="B373" s="73" t="s">
        <v>54</v>
      </c>
      <c r="C373" s="73" t="s">
        <v>1146</v>
      </c>
      <c r="D373" s="73" t="s">
        <v>1147</v>
      </c>
      <c r="E373" s="73" t="s">
        <v>1148</v>
      </c>
      <c r="F373" s="73">
        <v>0</v>
      </c>
      <c r="G373" s="73" t="s">
        <v>659</v>
      </c>
    </row>
    <row r="374" spans="1:7" ht="15" customHeight="1" x14ac:dyDescent="0.2">
      <c r="A374" s="73" t="s">
        <v>1170</v>
      </c>
      <c r="B374" s="73" t="s">
        <v>54</v>
      </c>
      <c r="C374" s="73" t="s">
        <v>1146</v>
      </c>
      <c r="D374" s="73" t="s">
        <v>1147</v>
      </c>
      <c r="E374" s="73" t="s">
        <v>1148</v>
      </c>
      <c r="F374" s="73">
        <v>0</v>
      </c>
      <c r="G374" s="73" t="s">
        <v>659</v>
      </c>
    </row>
    <row r="375" spans="1:7" ht="15" customHeight="1" x14ac:dyDescent="0.2">
      <c r="A375" s="73" t="s">
        <v>1171</v>
      </c>
      <c r="B375" s="73" t="s">
        <v>54</v>
      </c>
      <c r="C375" s="73" t="s">
        <v>1146</v>
      </c>
      <c r="D375" s="73" t="s">
        <v>1147</v>
      </c>
      <c r="E375" s="73" t="s">
        <v>1148</v>
      </c>
      <c r="F375" s="73">
        <v>0</v>
      </c>
      <c r="G375" s="73" t="s">
        <v>659</v>
      </c>
    </row>
    <row r="376" spans="1:7" ht="15" customHeight="1" x14ac:dyDescent="0.2">
      <c r="A376" s="73" t="s">
        <v>1172</v>
      </c>
      <c r="B376" s="73" t="s">
        <v>54</v>
      </c>
      <c r="C376" s="73" t="s">
        <v>1146</v>
      </c>
      <c r="D376" s="73" t="s">
        <v>1147</v>
      </c>
      <c r="E376" s="73" t="s">
        <v>1148</v>
      </c>
      <c r="F376" s="73">
        <v>0</v>
      </c>
      <c r="G376" s="73" t="s">
        <v>659</v>
      </c>
    </row>
    <row r="377" spans="1:7" ht="15" customHeight="1" x14ac:dyDescent="0.2">
      <c r="A377" s="73" t="s">
        <v>1173</v>
      </c>
      <c r="B377" s="73" t="s">
        <v>54</v>
      </c>
      <c r="C377" s="73" t="s">
        <v>1146</v>
      </c>
      <c r="D377" s="73" t="s">
        <v>1147</v>
      </c>
      <c r="E377" s="73" t="s">
        <v>1148</v>
      </c>
      <c r="F377" s="73">
        <v>0</v>
      </c>
      <c r="G377" s="73" t="s">
        <v>659</v>
      </c>
    </row>
    <row r="378" spans="1:7" ht="15" customHeight="1" x14ac:dyDescent="0.2">
      <c r="A378" s="73" t="s">
        <v>1174</v>
      </c>
      <c r="B378" s="73" t="s">
        <v>54</v>
      </c>
      <c r="C378" s="73" t="s">
        <v>1146</v>
      </c>
      <c r="D378" s="73" t="s">
        <v>1147</v>
      </c>
      <c r="E378" s="73" t="s">
        <v>1148</v>
      </c>
      <c r="F378" s="73">
        <v>0</v>
      </c>
      <c r="G378" s="73" t="s">
        <v>659</v>
      </c>
    </row>
    <row r="379" spans="1:7" ht="25.5" customHeight="1" x14ac:dyDescent="0.25">
      <c r="A379" s="73" t="s">
        <v>978</v>
      </c>
      <c r="B379" s="74" t="s">
        <v>189</v>
      </c>
      <c r="C379" s="74" t="s">
        <v>190</v>
      </c>
      <c r="D379" s="75" t="s">
        <v>408</v>
      </c>
      <c r="E379" s="73" t="s">
        <v>310</v>
      </c>
      <c r="F379" s="74">
        <v>110</v>
      </c>
      <c r="G379" s="75" t="s">
        <v>173</v>
      </c>
    </row>
    <row r="380" spans="1:7" ht="15" customHeight="1" x14ac:dyDescent="0.25">
      <c r="A380" s="73" t="s">
        <v>979</v>
      </c>
      <c r="B380" s="74" t="s">
        <v>189</v>
      </c>
      <c r="C380" s="74" t="s">
        <v>190</v>
      </c>
      <c r="D380" s="75" t="s">
        <v>408</v>
      </c>
      <c r="E380" s="73" t="s">
        <v>310</v>
      </c>
      <c r="F380" s="74">
        <v>180</v>
      </c>
      <c r="G380" s="75" t="s">
        <v>173</v>
      </c>
    </row>
    <row r="381" spans="1:7" ht="15" customHeight="1" x14ac:dyDescent="0.25">
      <c r="A381" s="73" t="s">
        <v>780</v>
      </c>
      <c r="B381" s="74" t="s">
        <v>189</v>
      </c>
      <c r="C381" s="74" t="s">
        <v>190</v>
      </c>
      <c r="D381" s="75" t="s">
        <v>408</v>
      </c>
      <c r="E381" s="73" t="s">
        <v>310</v>
      </c>
      <c r="F381" s="74">
        <v>120</v>
      </c>
      <c r="G381" s="75" t="s">
        <v>173</v>
      </c>
    </row>
    <row r="382" spans="1:7" ht="15" customHeight="1" x14ac:dyDescent="0.25">
      <c r="A382" s="73" t="s">
        <v>778</v>
      </c>
      <c r="B382" s="74" t="s">
        <v>189</v>
      </c>
      <c r="C382" s="74" t="s">
        <v>190</v>
      </c>
      <c r="D382" s="75" t="s">
        <v>408</v>
      </c>
      <c r="E382" s="73" t="s">
        <v>310</v>
      </c>
      <c r="F382" s="74">
        <v>73</v>
      </c>
      <c r="G382" s="75" t="s">
        <v>173</v>
      </c>
    </row>
    <row r="383" spans="1:7" ht="15" customHeight="1" x14ac:dyDescent="0.25">
      <c r="A383" s="73" t="s">
        <v>773</v>
      </c>
      <c r="B383" s="74" t="s">
        <v>189</v>
      </c>
      <c r="C383" s="74" t="s">
        <v>190</v>
      </c>
      <c r="D383" s="75" t="s">
        <v>183</v>
      </c>
      <c r="E383" s="73" t="s">
        <v>184</v>
      </c>
      <c r="F383" s="74">
        <v>5000</v>
      </c>
      <c r="G383" s="75" t="s">
        <v>605</v>
      </c>
    </row>
    <row r="384" spans="1:7" ht="15" customHeight="1" x14ac:dyDescent="0.25">
      <c r="A384" s="73" t="s">
        <v>775</v>
      </c>
      <c r="B384" s="74" t="s">
        <v>189</v>
      </c>
      <c r="C384" s="74" t="s">
        <v>190</v>
      </c>
      <c r="D384" s="75" t="s">
        <v>183</v>
      </c>
      <c r="E384" s="73" t="s">
        <v>184</v>
      </c>
      <c r="F384" s="74">
        <v>600</v>
      </c>
      <c r="G384" s="75" t="s">
        <v>605</v>
      </c>
    </row>
    <row r="385" spans="1:7" ht="15" customHeight="1" x14ac:dyDescent="0.2">
      <c r="A385" s="73" t="s">
        <v>1175</v>
      </c>
      <c r="B385" s="73" t="s">
        <v>1176</v>
      </c>
      <c r="C385" s="73"/>
      <c r="D385" s="73" t="s">
        <v>200</v>
      </c>
      <c r="E385" s="73" t="s">
        <v>201</v>
      </c>
      <c r="F385" s="73">
        <v>105</v>
      </c>
      <c r="G385" s="73" t="s">
        <v>33</v>
      </c>
    </row>
    <row r="386" spans="1:7" ht="15" customHeight="1" x14ac:dyDescent="0.2">
      <c r="A386" s="73" t="s">
        <v>1177</v>
      </c>
      <c r="B386" s="73" t="s">
        <v>85</v>
      </c>
      <c r="C386" s="73" t="s">
        <v>567</v>
      </c>
      <c r="D386" s="73" t="s">
        <v>513</v>
      </c>
      <c r="E386" s="73" t="s">
        <v>514</v>
      </c>
      <c r="F386" s="73">
        <v>300</v>
      </c>
      <c r="G386" s="73" t="s">
        <v>33</v>
      </c>
    </row>
    <row r="387" spans="1:7" ht="15" customHeight="1" x14ac:dyDescent="0.2">
      <c r="A387" s="73" t="s">
        <v>1178</v>
      </c>
      <c r="B387" s="73" t="s">
        <v>196</v>
      </c>
      <c r="C387" s="73" t="s">
        <v>196</v>
      </c>
      <c r="D387" s="73" t="s">
        <v>194</v>
      </c>
      <c r="E387" s="73" t="s">
        <v>194</v>
      </c>
      <c r="F387" s="73">
        <v>86</v>
      </c>
      <c r="G387" s="73" t="s">
        <v>168</v>
      </c>
    </row>
    <row r="388" spans="1:7" ht="15" customHeight="1" x14ac:dyDescent="0.2">
      <c r="A388" s="81"/>
      <c r="B388" s="89"/>
      <c r="C388" s="90"/>
      <c r="D388" s="81"/>
      <c r="E388" s="81"/>
      <c r="F388" s="81"/>
      <c r="G388" s="81"/>
    </row>
    <row r="389" spans="1:7" ht="15" customHeight="1" x14ac:dyDescent="0.2">
      <c r="A389" s="51"/>
      <c r="B389" s="43"/>
      <c r="C389" s="51"/>
      <c r="D389" s="43"/>
      <c r="E389" s="43"/>
      <c r="F389" s="59"/>
      <c r="G389" s="43"/>
    </row>
    <row r="390" spans="1:7" ht="15" customHeight="1" x14ac:dyDescent="0.2">
      <c r="A390" s="51"/>
      <c r="B390" s="43"/>
      <c r="C390" s="51"/>
      <c r="D390" s="43"/>
      <c r="E390" s="43"/>
      <c r="F390" s="59"/>
      <c r="G390" s="43"/>
    </row>
    <row r="391" spans="1:7" ht="15" customHeight="1" x14ac:dyDescent="0.2">
      <c r="A391" s="51"/>
      <c r="B391" s="43"/>
      <c r="C391" s="51"/>
      <c r="D391" s="43"/>
      <c r="E391" s="43"/>
      <c r="F391" s="59"/>
      <c r="G391" s="43"/>
    </row>
    <row r="392" spans="1:7" ht="15" customHeight="1" x14ac:dyDescent="0.2">
      <c r="A392" s="51"/>
      <c r="B392" s="43"/>
      <c r="C392" s="51"/>
      <c r="D392" s="43"/>
      <c r="E392" s="43"/>
      <c r="F392" s="59"/>
      <c r="G392" s="43"/>
    </row>
    <row r="393" spans="1:7" ht="15" customHeight="1" x14ac:dyDescent="0.2">
      <c r="A393" s="43"/>
      <c r="B393" s="43"/>
      <c r="C393" s="51"/>
      <c r="D393" s="43"/>
      <c r="E393" s="43"/>
      <c r="F393" s="59"/>
      <c r="G393" s="43"/>
    </row>
    <row r="394" spans="1:7" ht="15" customHeight="1" x14ac:dyDescent="0.2">
      <c r="A394" s="47"/>
      <c r="B394" s="47"/>
      <c r="C394" s="55"/>
      <c r="D394" s="47"/>
      <c r="E394" s="47"/>
      <c r="F394" s="56"/>
      <c r="G394" s="47"/>
    </row>
    <row r="395" spans="1:7" ht="15" customHeight="1" x14ac:dyDescent="0.2">
      <c r="A395" s="51"/>
      <c r="B395" s="43"/>
      <c r="C395" s="51"/>
      <c r="D395" s="43"/>
      <c r="E395" s="43"/>
      <c r="F395" s="59"/>
      <c r="G395" s="43"/>
    </row>
    <row r="396" spans="1:7" ht="15" customHeight="1" x14ac:dyDescent="0.2">
      <c r="A396" s="51"/>
      <c r="B396" s="43"/>
      <c r="C396" s="51"/>
      <c r="D396" s="43"/>
      <c r="E396" s="43"/>
      <c r="F396" s="59"/>
      <c r="G396" s="43"/>
    </row>
    <row r="397" spans="1:7" ht="37.5" customHeight="1" x14ac:dyDescent="0.2">
      <c r="A397" s="51"/>
      <c r="B397" s="43"/>
      <c r="C397" s="51"/>
      <c r="D397" s="43"/>
      <c r="E397" s="43"/>
      <c r="F397" s="59"/>
      <c r="G397" s="43"/>
    </row>
    <row r="398" spans="1:7" ht="37.5" customHeight="1" x14ac:dyDescent="0.2">
      <c r="A398" s="45"/>
      <c r="B398" s="45"/>
      <c r="C398" s="55"/>
      <c r="D398" s="45"/>
      <c r="E398" s="45"/>
      <c r="F398" s="56"/>
      <c r="G398" s="45"/>
    </row>
    <row r="399" spans="1:7" ht="37.5" customHeight="1" x14ac:dyDescent="0.2">
      <c r="A399" s="45"/>
      <c r="B399" s="45"/>
      <c r="C399" s="55"/>
      <c r="D399" s="45"/>
      <c r="E399" s="45"/>
      <c r="F399" s="56"/>
      <c r="G399" s="45"/>
    </row>
    <row r="400" spans="1:7" ht="37.5" customHeight="1" x14ac:dyDescent="0.2">
      <c r="A400" s="45"/>
      <c r="B400" s="45"/>
      <c r="C400" s="55"/>
      <c r="D400" s="45"/>
      <c r="E400" s="45"/>
      <c r="F400" s="56"/>
      <c r="G400" s="45"/>
    </row>
    <row r="401" spans="1:7" ht="37.5" customHeight="1" x14ac:dyDescent="0.2">
      <c r="A401" s="45"/>
      <c r="B401" s="45"/>
      <c r="C401" s="55"/>
      <c r="D401" s="45"/>
      <c r="E401" s="45"/>
      <c r="F401" s="56"/>
      <c r="G401" s="45"/>
    </row>
    <row r="402" spans="1:7" ht="37.5" customHeight="1" x14ac:dyDescent="0.2">
      <c r="A402" s="45"/>
      <c r="B402" s="45"/>
      <c r="C402" s="55"/>
      <c r="D402" s="45"/>
      <c r="E402" s="45"/>
      <c r="F402" s="56"/>
      <c r="G402" s="45"/>
    </row>
    <row r="403" spans="1:7" ht="37.5" customHeight="1" x14ac:dyDescent="0.2">
      <c r="A403" s="45"/>
      <c r="B403" s="45"/>
      <c r="C403" s="55"/>
      <c r="D403" s="45"/>
      <c r="E403" s="45"/>
      <c r="F403" s="56"/>
      <c r="G403" s="45"/>
    </row>
    <row r="404" spans="1:7" ht="37.5" customHeight="1" x14ac:dyDescent="0.2">
      <c r="A404" s="45"/>
      <c r="B404" s="52"/>
      <c r="C404" s="55"/>
      <c r="D404" s="52"/>
      <c r="E404" s="45"/>
      <c r="F404" s="56"/>
      <c r="G404" s="45"/>
    </row>
    <row r="405" spans="1:7" ht="37.5" customHeight="1" x14ac:dyDescent="0.2">
      <c r="A405" s="45"/>
      <c r="B405" s="45"/>
      <c r="C405" s="55"/>
      <c r="D405" s="45"/>
      <c r="E405" s="45"/>
      <c r="F405" s="56"/>
      <c r="G405" s="45"/>
    </row>
    <row r="406" spans="1:7" ht="37.5" customHeight="1" x14ac:dyDescent="0.2">
      <c r="A406" s="45"/>
      <c r="B406" s="45"/>
      <c r="C406" s="55"/>
      <c r="D406" s="45"/>
      <c r="E406" s="45"/>
      <c r="F406" s="56"/>
      <c r="G406" s="45"/>
    </row>
    <row r="407" spans="1:7" ht="37.5" customHeight="1" x14ac:dyDescent="0.2">
      <c r="A407" s="45"/>
      <c r="B407" s="45"/>
      <c r="C407" s="55"/>
      <c r="D407" s="45"/>
      <c r="E407" s="45"/>
      <c r="F407" s="56"/>
      <c r="G407" s="45"/>
    </row>
    <row r="408" spans="1:7" ht="37.5" customHeight="1" x14ac:dyDescent="0.2">
      <c r="A408" s="45"/>
      <c r="B408" s="45"/>
      <c r="C408" s="55"/>
      <c r="D408" s="45"/>
      <c r="E408" s="45"/>
      <c r="F408" s="56"/>
      <c r="G408" s="45"/>
    </row>
    <row r="409" spans="1:7" ht="37.5" customHeight="1" x14ac:dyDescent="0.2">
      <c r="A409" s="45"/>
      <c r="B409" s="52"/>
      <c r="C409" s="55"/>
      <c r="D409" s="52"/>
      <c r="E409" s="45"/>
      <c r="F409" s="56"/>
      <c r="G409" s="45"/>
    </row>
    <row r="410" spans="1:7" ht="37.5" customHeight="1" x14ac:dyDescent="0.2">
      <c r="A410" s="45"/>
      <c r="B410" s="45"/>
      <c r="C410" s="55"/>
      <c r="D410" s="45"/>
      <c r="E410" s="45"/>
      <c r="F410" s="56"/>
      <c r="G410" s="45"/>
    </row>
    <row r="411" spans="1:7" ht="15" customHeight="1" x14ac:dyDescent="0.2">
      <c r="A411" s="45"/>
      <c r="B411" s="45"/>
      <c r="C411" s="55"/>
      <c r="D411" s="45"/>
      <c r="E411" s="45"/>
      <c r="F411" s="56"/>
      <c r="G411" s="45"/>
    </row>
    <row r="412" spans="1:7" ht="24" customHeight="1" x14ac:dyDescent="0.2">
      <c r="A412" s="45"/>
      <c r="B412" s="45"/>
      <c r="C412" s="55"/>
      <c r="D412" s="45"/>
      <c r="E412" s="45"/>
      <c r="F412" s="56"/>
      <c r="G412" s="45"/>
    </row>
    <row r="413" spans="1:7" ht="28.5" customHeight="1" x14ac:dyDescent="0.2">
      <c r="A413" s="45"/>
      <c r="B413" s="45"/>
      <c r="C413" s="55"/>
      <c r="D413" s="45"/>
      <c r="E413" s="45"/>
      <c r="F413" s="56"/>
      <c r="G413" s="45"/>
    </row>
    <row r="414" spans="1:7" ht="24" customHeight="1" x14ac:dyDescent="0.2">
      <c r="A414" s="45"/>
      <c r="B414" s="45"/>
      <c r="C414" s="55"/>
      <c r="D414" s="45"/>
      <c r="E414" s="45"/>
      <c r="F414" s="56"/>
      <c r="G414" s="45"/>
    </row>
    <row r="415" spans="1:7" ht="24" customHeight="1" x14ac:dyDescent="0.2">
      <c r="A415" s="45"/>
      <c r="B415" s="45"/>
      <c r="C415" s="55"/>
      <c r="D415" s="45"/>
      <c r="E415" s="45"/>
      <c r="F415" s="56"/>
      <c r="G415" s="45"/>
    </row>
    <row r="416" spans="1:7" ht="24.75" customHeight="1" x14ac:dyDescent="0.2">
      <c r="A416" s="45"/>
      <c r="B416" s="45"/>
      <c r="C416" s="55"/>
      <c r="D416" s="45"/>
      <c r="E416" s="45"/>
      <c r="F416" s="56"/>
      <c r="G416" s="45"/>
    </row>
    <row r="417" spans="1:7" ht="23.25" customHeight="1" x14ac:dyDescent="0.2">
      <c r="A417" s="45"/>
      <c r="B417" s="45"/>
      <c r="C417" s="55"/>
      <c r="D417" s="45"/>
      <c r="E417" s="45"/>
      <c r="F417" s="56"/>
      <c r="G417" s="45"/>
    </row>
    <row r="418" spans="1:7" ht="15" customHeight="1" x14ac:dyDescent="0.2">
      <c r="A418" s="45"/>
      <c r="B418" s="45"/>
      <c r="C418" s="55"/>
      <c r="D418" s="45"/>
      <c r="E418" s="45"/>
      <c r="F418" s="56"/>
      <c r="G418" s="45"/>
    </row>
    <row r="419" spans="1:7" ht="15" customHeight="1" x14ac:dyDescent="0.2">
      <c r="A419" s="45"/>
      <c r="B419" s="45"/>
      <c r="C419" s="55"/>
      <c r="D419" s="45"/>
      <c r="E419" s="45"/>
      <c r="F419" s="56"/>
      <c r="G419" s="45"/>
    </row>
    <row r="420" spans="1:7" ht="15" customHeight="1" x14ac:dyDescent="0.2">
      <c r="A420" s="45"/>
      <c r="B420" s="45"/>
      <c r="C420" s="55"/>
      <c r="D420" s="45"/>
      <c r="E420" s="45"/>
      <c r="F420" s="56"/>
      <c r="G420" s="45"/>
    </row>
    <row r="421" spans="1:7" ht="15" customHeight="1" x14ac:dyDescent="0.2">
      <c r="A421" s="45"/>
      <c r="B421" s="45"/>
      <c r="C421" s="55"/>
      <c r="D421" s="45"/>
      <c r="E421" s="45"/>
      <c r="F421" s="56"/>
      <c r="G421" s="45"/>
    </row>
    <row r="422" spans="1:7" ht="15" customHeight="1" x14ac:dyDescent="0.2">
      <c r="A422" s="45"/>
      <c r="B422" s="45"/>
      <c r="C422" s="55"/>
      <c r="D422" s="45"/>
      <c r="E422" s="45"/>
      <c r="F422" s="56"/>
      <c r="G422" s="45"/>
    </row>
    <row r="423" spans="1:7" ht="15" customHeight="1" x14ac:dyDescent="0.2">
      <c r="A423" s="45"/>
      <c r="B423" s="45"/>
      <c r="C423" s="55"/>
      <c r="D423" s="45"/>
      <c r="E423" s="45"/>
      <c r="F423" s="56"/>
      <c r="G423" s="45"/>
    </row>
    <row r="424" spans="1:7" ht="15" customHeight="1" x14ac:dyDescent="0.2">
      <c r="A424" s="45"/>
      <c r="B424" s="45"/>
      <c r="C424" s="55"/>
      <c r="D424" s="45"/>
      <c r="E424" s="45"/>
      <c r="F424" s="56"/>
      <c r="G424" s="45"/>
    </row>
    <row r="425" spans="1:7" ht="15" customHeight="1" x14ac:dyDescent="0.2">
      <c r="A425" s="45"/>
      <c r="B425" s="45"/>
      <c r="C425" s="55"/>
      <c r="D425" s="45"/>
      <c r="E425" s="45"/>
      <c r="F425" s="56"/>
      <c r="G425" s="45"/>
    </row>
    <row r="426" spans="1:7" ht="15" customHeight="1" x14ac:dyDescent="0.2">
      <c r="A426" s="45"/>
      <c r="B426" s="45"/>
      <c r="C426" s="55"/>
      <c r="D426" s="45"/>
      <c r="E426" s="45"/>
      <c r="F426" s="56"/>
      <c r="G426" s="45"/>
    </row>
    <row r="427" spans="1:7" ht="15" customHeight="1" x14ac:dyDescent="0.2">
      <c r="A427" s="45"/>
      <c r="B427" s="45"/>
      <c r="C427" s="55"/>
      <c r="D427" s="45"/>
      <c r="E427" s="45"/>
      <c r="F427" s="56"/>
      <c r="G427" s="45"/>
    </row>
    <row r="428" spans="1:7" ht="15" customHeight="1" x14ac:dyDescent="0.2">
      <c r="A428" s="45"/>
      <c r="B428" s="45"/>
      <c r="C428" s="55"/>
      <c r="D428" s="45"/>
      <c r="E428" s="45"/>
      <c r="F428" s="56"/>
      <c r="G428" s="45"/>
    </row>
    <row r="429" spans="1:7" ht="15" customHeight="1" x14ac:dyDescent="0.2">
      <c r="A429" s="45"/>
      <c r="B429" s="45"/>
      <c r="C429" s="55"/>
      <c r="D429" s="45"/>
      <c r="E429" s="45"/>
      <c r="F429" s="56"/>
      <c r="G429" s="45"/>
    </row>
    <row r="430" spans="1:7" ht="15" customHeight="1" x14ac:dyDescent="0.2">
      <c r="A430" s="51"/>
      <c r="B430" s="43"/>
      <c r="C430" s="51"/>
      <c r="D430" s="43"/>
      <c r="E430" s="43"/>
      <c r="F430" s="59"/>
      <c r="G430" s="43"/>
    </row>
    <row r="431" spans="1:7" ht="15" customHeight="1" x14ac:dyDescent="0.2">
      <c r="A431" s="47"/>
      <c r="B431" s="47"/>
      <c r="C431" s="55"/>
      <c r="D431" s="47"/>
      <c r="E431" s="47"/>
      <c r="F431" s="56"/>
      <c r="G431" s="47"/>
    </row>
    <row r="432" spans="1:7" ht="15" customHeight="1" x14ac:dyDescent="0.2">
      <c r="A432" s="47"/>
      <c r="B432" s="47"/>
      <c r="C432" s="55"/>
      <c r="D432" s="47"/>
      <c r="E432" s="47"/>
      <c r="F432" s="56"/>
      <c r="G432" s="47"/>
    </row>
    <row r="433" spans="1:7" ht="15" customHeight="1" x14ac:dyDescent="0.2">
      <c r="A433" s="47"/>
      <c r="B433" s="47"/>
      <c r="C433" s="55"/>
      <c r="D433" s="47"/>
      <c r="E433" s="47"/>
      <c r="F433" s="56"/>
      <c r="G433" s="47"/>
    </row>
    <row r="434" spans="1:7" ht="15" customHeight="1" x14ac:dyDescent="0.2">
      <c r="A434" s="47"/>
      <c r="B434" s="47"/>
      <c r="C434" s="55"/>
      <c r="D434" s="47"/>
      <c r="E434" s="47"/>
      <c r="F434" s="56"/>
      <c r="G434" s="47"/>
    </row>
    <row r="435" spans="1:7" ht="15" customHeight="1" x14ac:dyDescent="0.2">
      <c r="A435" s="45"/>
      <c r="B435" s="45"/>
      <c r="C435" s="55"/>
      <c r="D435" s="45"/>
      <c r="E435" s="55"/>
      <c r="F435" s="56"/>
      <c r="G435" s="45"/>
    </row>
    <row r="436" spans="1:7" ht="15" customHeight="1" x14ac:dyDescent="0.2">
      <c r="A436" s="45"/>
      <c r="B436" s="45"/>
      <c r="C436" s="55"/>
      <c r="D436" s="45"/>
      <c r="E436" s="55"/>
      <c r="F436" s="56"/>
      <c r="G436" s="45"/>
    </row>
    <row r="437" spans="1:7" ht="15" customHeight="1" x14ac:dyDescent="0.2">
      <c r="A437" s="43"/>
      <c r="B437" s="43"/>
      <c r="C437" s="51"/>
      <c r="D437" s="43"/>
      <c r="E437" s="43"/>
      <c r="F437" s="59"/>
      <c r="G437" s="43"/>
    </row>
    <row r="438" spans="1:7" ht="15" customHeight="1" x14ac:dyDescent="0.2">
      <c r="A438" s="43"/>
      <c r="B438" s="43"/>
      <c r="C438" s="51"/>
      <c r="D438" s="43"/>
      <c r="E438" s="43"/>
      <c r="F438" s="59"/>
      <c r="G438" s="43"/>
    </row>
    <row r="439" spans="1:7" ht="15" customHeight="1" x14ac:dyDescent="0.2">
      <c r="A439" s="43"/>
      <c r="B439" s="43"/>
      <c r="C439" s="51"/>
      <c r="D439" s="43"/>
      <c r="E439" s="43"/>
      <c r="F439" s="59"/>
      <c r="G439" s="43"/>
    </row>
    <row r="440" spans="1:7" ht="15" customHeight="1" x14ac:dyDescent="0.2">
      <c r="A440" s="51"/>
      <c r="B440" s="43"/>
      <c r="C440" s="51"/>
      <c r="D440" s="43"/>
      <c r="E440" s="43"/>
      <c r="F440" s="59"/>
      <c r="G440" s="43"/>
    </row>
    <row r="441" spans="1:7" ht="15" customHeight="1" x14ac:dyDescent="0.2">
      <c r="A441" s="45"/>
      <c r="B441" s="45"/>
      <c r="C441" s="55"/>
      <c r="D441" s="45"/>
      <c r="E441" s="45"/>
      <c r="F441" s="56"/>
      <c r="G441" s="45"/>
    </row>
    <row r="442" spans="1:7" ht="15" customHeight="1" x14ac:dyDescent="0.2">
      <c r="A442" s="2"/>
      <c r="B442" s="2"/>
      <c r="C442" s="26"/>
      <c r="D442" s="2"/>
      <c r="E442" s="2"/>
      <c r="F442" s="41"/>
      <c r="G442" s="2"/>
    </row>
  </sheetData>
  <sortState xmlns:xlrd2="http://schemas.microsoft.com/office/spreadsheetml/2017/richdata2" ref="A1:G442">
    <sortCondition ref="A1:A442"/>
  </sortState>
  <phoneticPr fontId="1" type="noConversion"/>
  <dataValidations count="3">
    <dataValidation type="list" allowBlank="1" showInputMessage="1" showErrorMessage="1" sqref="A294 D30 D78 D114:D115 D117 D277 D331 D345 D169:D170 D155 D436 D129 D404 D68:D71" xr:uid="{00000000-0002-0000-0200-000000000000}">
      <formula1>ContainerType</formula1>
    </dataValidation>
    <dataValidation type="list" allowBlank="1" showInputMessage="1" showErrorMessage="1" sqref="D173 A296:A297 D171 D437 E30 E78 E114:E115 E117 E277 E260 E264:E267 E329 E155 E436 E129 E169:E170 E404 E294:E295 E314 E331 E345 E71" xr:uid="{00000000-0002-0000-0200-000001000000}">
      <formula1>Purpose</formula1>
    </dataValidation>
    <dataValidation type="list" allowBlank="1" showInputMessage="1" showErrorMessage="1" sqref="E296:E297 G30 G78 G117 G277 G260 G264:G265 G267 G155 G436:G437 G129 G404 G294:G295 G331 G345 G71 G169:G171 G173" xr:uid="{00000000-0002-0000-0200-000002000000}">
      <formula1>MaterialStored</formula1>
    </dataValidation>
  </dataValidations>
  <printOptions horizontalCentered="1"/>
  <pageMargins left="0.5" right="0.5" top="0.5" bottom="0.5" header="0.26" footer="0.25"/>
  <pageSetup scale="70" orientation="landscape" verticalDpi="1200" r:id="rId1"/>
  <headerFooter alignWithMargins="0">
    <oddHeader>&amp;C&amp;"Arial,Bold"SPILL PREVENTION, CONTROL, AND COUNTERMEASURES PLAN CONTAINER INSPECTION CHECKLIST&amp;"Arial,Regular"
&amp;8For use of this form, see the SPCC Plan; the proponent is DPW-ENRD</oddHeader>
    <oddFooter>&amp;CThis is a controlled document.  Verify the latest version online at &amp;Uwww.fortrucker-env.com&amp;U.  Previous editions are obsolete.
USAACE Form 2711 (1-OCT-17)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P417"/>
  <sheetViews>
    <sheetView view="pageBreakPreview" topLeftCell="A199" zoomScale="60" zoomScaleNormal="100" workbookViewId="0">
      <selection activeCell="AD212" sqref="AD212"/>
    </sheetView>
  </sheetViews>
  <sheetFormatPr defaultRowHeight="12.75" x14ac:dyDescent="0.2"/>
  <cols>
    <col min="1" max="1" width="43" customWidth="1"/>
    <col min="31" max="31" width="43" customWidth="1"/>
  </cols>
  <sheetData>
    <row r="1" spans="1:42" ht="76.5" x14ac:dyDescent="0.2">
      <c r="A1" s="1" t="s">
        <v>20</v>
      </c>
      <c r="B1" s="1" t="s">
        <v>19</v>
      </c>
      <c r="C1" s="1" t="s">
        <v>329</v>
      </c>
      <c r="D1" s="1" t="s">
        <v>403</v>
      </c>
      <c r="E1" s="1" t="s">
        <v>21</v>
      </c>
      <c r="F1" s="29" t="s">
        <v>22</v>
      </c>
      <c r="G1" s="1" t="s">
        <v>409</v>
      </c>
      <c r="H1" s="1" t="s">
        <v>582</v>
      </c>
      <c r="I1" s="1" t="s">
        <v>583</v>
      </c>
      <c r="J1" s="1" t="s">
        <v>584</v>
      </c>
      <c r="K1" s="2" t="s">
        <v>585</v>
      </c>
      <c r="L1" s="1" t="s">
        <v>586</v>
      </c>
      <c r="M1" s="1" t="s">
        <v>587</v>
      </c>
      <c r="N1" s="30" t="s">
        <v>588</v>
      </c>
      <c r="O1" s="30" t="s">
        <v>589</v>
      </c>
      <c r="P1" s="30" t="s">
        <v>590</v>
      </c>
      <c r="Q1" s="31" t="s">
        <v>591</v>
      </c>
      <c r="R1" s="31" t="s">
        <v>592</v>
      </c>
      <c r="S1" s="31" t="s">
        <v>593</v>
      </c>
      <c r="T1" s="32" t="s">
        <v>594</v>
      </c>
      <c r="W1" s="1" t="s">
        <v>19</v>
      </c>
      <c r="X1" s="1" t="s">
        <v>329</v>
      </c>
      <c r="Y1" s="1" t="s">
        <v>403</v>
      </c>
      <c r="Z1" s="1" t="s">
        <v>21</v>
      </c>
      <c r="AA1" s="29" t="s">
        <v>22</v>
      </c>
      <c r="AB1" s="1" t="s">
        <v>409</v>
      </c>
      <c r="AC1" s="1" t="s">
        <v>582</v>
      </c>
      <c r="AD1" s="1" t="s">
        <v>583</v>
      </c>
      <c r="AE1" s="1" t="s">
        <v>20</v>
      </c>
      <c r="AF1" s="1" t="s">
        <v>584</v>
      </c>
      <c r="AG1" s="2" t="s">
        <v>585</v>
      </c>
      <c r="AH1" s="1" t="s">
        <v>586</v>
      </c>
      <c r="AI1" s="1" t="s">
        <v>587</v>
      </c>
      <c r="AJ1" s="30" t="s">
        <v>588</v>
      </c>
      <c r="AK1" s="30" t="s">
        <v>589</v>
      </c>
      <c r="AL1" s="30" t="s">
        <v>590</v>
      </c>
      <c r="AM1" s="31" t="s">
        <v>591</v>
      </c>
      <c r="AN1" s="31" t="s">
        <v>592</v>
      </c>
      <c r="AO1" s="31" t="s">
        <v>593</v>
      </c>
      <c r="AP1" s="32" t="s">
        <v>594</v>
      </c>
    </row>
    <row r="2" spans="1:42" ht="51" x14ac:dyDescent="0.2">
      <c r="A2" s="3" t="s">
        <v>330</v>
      </c>
      <c r="B2" s="3" t="s">
        <v>198</v>
      </c>
      <c r="C2" s="3" t="s">
        <v>199</v>
      </c>
      <c r="D2" s="3" t="s">
        <v>200</v>
      </c>
      <c r="E2" s="3" t="s">
        <v>201</v>
      </c>
      <c r="F2" s="33">
        <v>145</v>
      </c>
      <c r="G2" s="3" t="s">
        <v>33</v>
      </c>
      <c r="H2" s="3">
        <v>436</v>
      </c>
      <c r="I2" s="3" t="s">
        <v>451</v>
      </c>
      <c r="J2" s="3">
        <v>1</v>
      </c>
      <c r="K2" s="34">
        <v>145</v>
      </c>
      <c r="L2" s="3" t="s">
        <v>595</v>
      </c>
      <c r="M2" s="3" t="s">
        <v>596</v>
      </c>
      <c r="N2" s="3" t="s">
        <v>597</v>
      </c>
      <c r="O2" s="3" t="s">
        <v>598</v>
      </c>
      <c r="P2" s="3" t="s">
        <v>599</v>
      </c>
      <c r="Q2" s="3" t="s">
        <v>600</v>
      </c>
      <c r="R2" s="3" t="s">
        <v>601</v>
      </c>
      <c r="S2" s="3" t="s">
        <v>602</v>
      </c>
      <c r="T2" s="3" t="s">
        <v>603</v>
      </c>
      <c r="W2" s="3" t="s">
        <v>85</v>
      </c>
      <c r="X2" s="3" t="s">
        <v>305</v>
      </c>
      <c r="Y2" s="3" t="s">
        <v>25</v>
      </c>
      <c r="Z2" s="3" t="s">
        <v>293</v>
      </c>
      <c r="AA2" s="33">
        <v>500</v>
      </c>
      <c r="AB2" s="3" t="s">
        <v>33</v>
      </c>
      <c r="AC2" s="3">
        <v>357</v>
      </c>
      <c r="AD2" s="3" t="s">
        <v>417</v>
      </c>
      <c r="AE2" s="3" t="s">
        <v>306</v>
      </c>
      <c r="AF2" s="3">
        <v>1</v>
      </c>
      <c r="AG2" s="34">
        <v>500</v>
      </c>
      <c r="AH2" s="3" t="s">
        <v>595</v>
      </c>
      <c r="AI2" s="3" t="s">
        <v>596</v>
      </c>
      <c r="AJ2" s="3" t="s">
        <v>597</v>
      </c>
      <c r="AK2" s="3" t="s">
        <v>634</v>
      </c>
      <c r="AL2" s="3" t="s">
        <v>599</v>
      </c>
      <c r="AM2" s="3" t="s">
        <v>642</v>
      </c>
      <c r="AN2" s="3" t="s">
        <v>601</v>
      </c>
      <c r="AO2" s="3" t="s">
        <v>602</v>
      </c>
      <c r="AP2" s="3" t="s">
        <v>603</v>
      </c>
    </row>
    <row r="3" spans="1:42" ht="51" x14ac:dyDescent="0.2">
      <c r="A3" s="3" t="s">
        <v>331</v>
      </c>
      <c r="B3" s="3" t="s">
        <v>202</v>
      </c>
      <c r="C3" s="3" t="s">
        <v>203</v>
      </c>
      <c r="D3" s="3" t="s">
        <v>200</v>
      </c>
      <c r="E3" s="3" t="s">
        <v>201</v>
      </c>
      <c r="F3" s="33">
        <v>145</v>
      </c>
      <c r="G3" s="3" t="s">
        <v>33</v>
      </c>
      <c r="H3" s="3">
        <v>381</v>
      </c>
      <c r="I3" s="3" t="s">
        <v>202</v>
      </c>
      <c r="J3" s="3">
        <v>1</v>
      </c>
      <c r="K3" s="34">
        <v>145</v>
      </c>
      <c r="L3" s="3" t="s">
        <v>595</v>
      </c>
      <c r="M3" s="3" t="s">
        <v>596</v>
      </c>
      <c r="N3" s="3" t="s">
        <v>597</v>
      </c>
      <c r="O3" s="3" t="s">
        <v>598</v>
      </c>
      <c r="P3" s="3" t="s">
        <v>599</v>
      </c>
      <c r="Q3" s="3" t="s">
        <v>600</v>
      </c>
      <c r="R3" s="3" t="s">
        <v>601</v>
      </c>
      <c r="S3" s="3" t="s">
        <v>602</v>
      </c>
      <c r="T3" s="3" t="s">
        <v>603</v>
      </c>
      <c r="W3" s="3" t="s">
        <v>85</v>
      </c>
      <c r="X3" s="3" t="s">
        <v>305</v>
      </c>
      <c r="Y3" s="3" t="s">
        <v>25</v>
      </c>
      <c r="Z3" s="3" t="s">
        <v>293</v>
      </c>
      <c r="AA3" s="33">
        <v>500</v>
      </c>
      <c r="AB3" s="3" t="s">
        <v>33</v>
      </c>
      <c r="AC3" s="3">
        <v>358</v>
      </c>
      <c r="AD3" s="3" t="s">
        <v>417</v>
      </c>
      <c r="AE3" s="3" t="s">
        <v>307</v>
      </c>
      <c r="AF3" s="3">
        <v>1</v>
      </c>
      <c r="AG3" s="34">
        <v>500</v>
      </c>
      <c r="AH3" s="3" t="s">
        <v>595</v>
      </c>
      <c r="AI3" s="3" t="s">
        <v>596</v>
      </c>
      <c r="AJ3" s="3" t="s">
        <v>597</v>
      </c>
      <c r="AK3" s="3" t="s">
        <v>634</v>
      </c>
      <c r="AL3" s="3" t="s">
        <v>599</v>
      </c>
      <c r="AM3" s="3" t="s">
        <v>642</v>
      </c>
      <c r="AN3" s="3" t="s">
        <v>601</v>
      </c>
      <c r="AO3" s="3" t="s">
        <v>602</v>
      </c>
      <c r="AP3" s="3" t="s">
        <v>603</v>
      </c>
    </row>
    <row r="4" spans="1:42" ht="51" x14ac:dyDescent="0.2">
      <c r="A4" s="3" t="s">
        <v>332</v>
      </c>
      <c r="B4" s="3" t="s">
        <v>204</v>
      </c>
      <c r="C4" s="3" t="s">
        <v>205</v>
      </c>
      <c r="D4" s="3" t="s">
        <v>200</v>
      </c>
      <c r="E4" s="3" t="s">
        <v>201</v>
      </c>
      <c r="F4" s="33">
        <v>75</v>
      </c>
      <c r="G4" s="3" t="s">
        <v>33</v>
      </c>
      <c r="H4" s="3">
        <v>363</v>
      </c>
      <c r="I4" s="3" t="s">
        <v>419</v>
      </c>
      <c r="J4" s="3">
        <v>1</v>
      </c>
      <c r="K4" s="34">
        <v>75</v>
      </c>
      <c r="L4" s="3" t="s">
        <v>595</v>
      </c>
      <c r="M4" s="3" t="s">
        <v>596</v>
      </c>
      <c r="N4" s="3" t="s">
        <v>597</v>
      </c>
      <c r="O4" s="3" t="s">
        <v>598</v>
      </c>
      <c r="P4" s="3" t="s">
        <v>599</v>
      </c>
      <c r="Q4" s="3" t="s">
        <v>600</v>
      </c>
      <c r="R4" s="3" t="s">
        <v>601</v>
      </c>
      <c r="S4" s="3" t="s">
        <v>602</v>
      </c>
      <c r="T4" s="3" t="s">
        <v>603</v>
      </c>
      <c r="W4" s="3" t="s">
        <v>85</v>
      </c>
      <c r="X4" s="3" t="s">
        <v>305</v>
      </c>
      <c r="Y4" s="3" t="s">
        <v>25</v>
      </c>
      <c r="Z4" s="3" t="s">
        <v>293</v>
      </c>
      <c r="AA4" s="33">
        <v>500</v>
      </c>
      <c r="AB4" s="3" t="s">
        <v>33</v>
      </c>
      <c r="AC4" s="3">
        <v>359</v>
      </c>
      <c r="AD4" s="3" t="s">
        <v>417</v>
      </c>
      <c r="AE4" s="3" t="s">
        <v>308</v>
      </c>
      <c r="AF4" s="3">
        <v>1</v>
      </c>
      <c r="AG4" s="34">
        <v>500</v>
      </c>
      <c r="AH4" s="3" t="s">
        <v>595</v>
      </c>
      <c r="AI4" s="3" t="s">
        <v>596</v>
      </c>
      <c r="AJ4" s="3" t="s">
        <v>597</v>
      </c>
      <c r="AK4" s="3" t="s">
        <v>634</v>
      </c>
      <c r="AL4" s="3" t="s">
        <v>599</v>
      </c>
      <c r="AM4" s="3" t="s">
        <v>642</v>
      </c>
      <c r="AN4" s="3" t="s">
        <v>601</v>
      </c>
      <c r="AO4" s="3" t="s">
        <v>602</v>
      </c>
      <c r="AP4" s="3" t="s">
        <v>603</v>
      </c>
    </row>
    <row r="5" spans="1:42" ht="76.5" x14ac:dyDescent="0.2">
      <c r="A5" s="3" t="s">
        <v>604</v>
      </c>
      <c r="B5" s="3" t="s">
        <v>23</v>
      </c>
      <c r="C5" s="3">
        <v>30951</v>
      </c>
      <c r="D5" s="3" t="s">
        <v>25</v>
      </c>
      <c r="E5" s="3" t="s">
        <v>27</v>
      </c>
      <c r="F5" s="33">
        <v>147000</v>
      </c>
      <c r="G5" s="3" t="s">
        <v>605</v>
      </c>
      <c r="H5" s="3" t="s">
        <v>601</v>
      </c>
      <c r="I5" s="3" t="s">
        <v>601</v>
      </c>
      <c r="J5" s="3">
        <v>1</v>
      </c>
      <c r="K5" s="34">
        <v>147000</v>
      </c>
      <c r="L5" s="3" t="s">
        <v>595</v>
      </c>
      <c r="M5" s="3" t="s">
        <v>606</v>
      </c>
      <c r="N5" s="3" t="s">
        <v>607</v>
      </c>
      <c r="O5" s="3" t="s">
        <v>608</v>
      </c>
      <c r="P5" s="3" t="s">
        <v>609</v>
      </c>
      <c r="Q5" s="3" t="s">
        <v>610</v>
      </c>
      <c r="R5" s="3" t="s">
        <v>611</v>
      </c>
      <c r="S5" s="3" t="s">
        <v>612</v>
      </c>
      <c r="T5" s="3" t="s">
        <v>613</v>
      </c>
      <c r="W5" s="3" t="s">
        <v>39</v>
      </c>
      <c r="X5" s="3" t="s">
        <v>255</v>
      </c>
      <c r="Y5" s="3" t="s">
        <v>200</v>
      </c>
      <c r="Z5" s="3" t="s">
        <v>201</v>
      </c>
      <c r="AA5" s="33">
        <v>100</v>
      </c>
      <c r="AB5" s="3" t="s">
        <v>33</v>
      </c>
      <c r="AC5" s="3">
        <v>362</v>
      </c>
      <c r="AD5" s="3" t="s">
        <v>418</v>
      </c>
      <c r="AE5" s="3" t="s">
        <v>256</v>
      </c>
      <c r="AF5" s="3">
        <v>1</v>
      </c>
      <c r="AG5" s="34">
        <v>100</v>
      </c>
      <c r="AH5" s="3" t="s">
        <v>595</v>
      </c>
      <c r="AI5" s="3" t="s">
        <v>596</v>
      </c>
      <c r="AJ5" s="3" t="s">
        <v>597</v>
      </c>
      <c r="AK5" s="3" t="s">
        <v>598</v>
      </c>
      <c r="AL5" s="3" t="s">
        <v>599</v>
      </c>
      <c r="AM5" s="3" t="s">
        <v>600</v>
      </c>
      <c r="AN5" s="3" t="s">
        <v>601</v>
      </c>
      <c r="AO5" s="3" t="s">
        <v>602</v>
      </c>
      <c r="AP5" s="3" t="s">
        <v>603</v>
      </c>
    </row>
    <row r="6" spans="1:42" ht="76.5" x14ac:dyDescent="0.2">
      <c r="A6" s="3" t="s">
        <v>614</v>
      </c>
      <c r="B6" s="3" t="s">
        <v>23</v>
      </c>
      <c r="C6" s="3">
        <v>30950</v>
      </c>
      <c r="D6" s="3" t="s">
        <v>25</v>
      </c>
      <c r="E6" s="3" t="s">
        <v>27</v>
      </c>
      <c r="F6" s="33">
        <v>147000</v>
      </c>
      <c r="G6" s="3" t="s">
        <v>605</v>
      </c>
      <c r="H6" s="3" t="s">
        <v>601</v>
      </c>
      <c r="I6" s="3" t="s">
        <v>601</v>
      </c>
      <c r="J6" s="3">
        <v>1</v>
      </c>
      <c r="K6" s="34">
        <v>147000</v>
      </c>
      <c r="L6" s="3" t="s">
        <v>595</v>
      </c>
      <c r="M6" s="3" t="s">
        <v>606</v>
      </c>
      <c r="N6" s="3" t="s">
        <v>607</v>
      </c>
      <c r="O6" s="3" t="s">
        <v>608</v>
      </c>
      <c r="P6" s="3" t="s">
        <v>609</v>
      </c>
      <c r="Q6" s="3" t="s">
        <v>610</v>
      </c>
      <c r="R6" s="3" t="s">
        <v>611</v>
      </c>
      <c r="S6" s="3" t="s">
        <v>612</v>
      </c>
      <c r="T6" s="3" t="s">
        <v>613</v>
      </c>
      <c r="W6" s="3" t="s">
        <v>204</v>
      </c>
      <c r="X6" s="3" t="s">
        <v>205</v>
      </c>
      <c r="Y6" s="3" t="s">
        <v>200</v>
      </c>
      <c r="Z6" s="3" t="s">
        <v>201</v>
      </c>
      <c r="AA6" s="33">
        <v>75</v>
      </c>
      <c r="AB6" s="3" t="s">
        <v>33</v>
      </c>
      <c r="AC6" s="3">
        <v>363</v>
      </c>
      <c r="AD6" s="3" t="s">
        <v>419</v>
      </c>
      <c r="AE6" s="3" t="s">
        <v>332</v>
      </c>
      <c r="AF6" s="3">
        <v>1</v>
      </c>
      <c r="AG6" s="34">
        <v>75</v>
      </c>
      <c r="AH6" s="3" t="s">
        <v>595</v>
      </c>
      <c r="AI6" s="3" t="s">
        <v>596</v>
      </c>
      <c r="AJ6" s="3" t="s">
        <v>597</v>
      </c>
      <c r="AK6" s="3" t="s">
        <v>598</v>
      </c>
      <c r="AL6" s="3" t="s">
        <v>599</v>
      </c>
      <c r="AM6" s="3" t="s">
        <v>600</v>
      </c>
      <c r="AN6" s="3" t="s">
        <v>601</v>
      </c>
      <c r="AO6" s="3" t="s">
        <v>602</v>
      </c>
      <c r="AP6" s="3" t="s">
        <v>603</v>
      </c>
    </row>
    <row r="7" spans="1:42" ht="114.75" x14ac:dyDescent="0.2">
      <c r="A7" s="3" t="s">
        <v>615</v>
      </c>
      <c r="B7" s="3" t="s">
        <v>23</v>
      </c>
      <c r="C7" s="3" t="s">
        <v>24</v>
      </c>
      <c r="D7" s="3" t="s">
        <v>25</v>
      </c>
      <c r="E7" s="3" t="s">
        <v>26</v>
      </c>
      <c r="F7" s="33">
        <v>500</v>
      </c>
      <c r="G7" s="3" t="s">
        <v>605</v>
      </c>
      <c r="H7" s="3" t="s">
        <v>601</v>
      </c>
      <c r="I7" s="3" t="s">
        <v>601</v>
      </c>
      <c r="J7" s="3">
        <v>1</v>
      </c>
      <c r="K7" s="34">
        <v>500</v>
      </c>
      <c r="L7" s="3" t="s">
        <v>595</v>
      </c>
      <c r="M7" s="3" t="s">
        <v>596</v>
      </c>
      <c r="N7" s="3" t="s">
        <v>616</v>
      </c>
      <c r="O7" s="3" t="s">
        <v>617</v>
      </c>
      <c r="P7" s="3" t="s">
        <v>618</v>
      </c>
      <c r="Q7" s="3" t="s">
        <v>619</v>
      </c>
      <c r="R7" s="3" t="s">
        <v>611</v>
      </c>
      <c r="S7" s="3" t="s">
        <v>2</v>
      </c>
      <c r="T7" s="3" t="s">
        <v>613</v>
      </c>
      <c r="W7" s="3" t="s">
        <v>54</v>
      </c>
      <c r="X7" s="3">
        <v>25644</v>
      </c>
      <c r="Y7" s="3" t="s">
        <v>200</v>
      </c>
      <c r="Z7" s="3" t="s">
        <v>201</v>
      </c>
      <c r="AA7" s="33">
        <v>275</v>
      </c>
      <c r="AB7" s="3" t="s">
        <v>33</v>
      </c>
      <c r="AC7" s="3">
        <v>368</v>
      </c>
      <c r="AD7" s="3" t="s">
        <v>54</v>
      </c>
      <c r="AE7" s="3" t="s">
        <v>420</v>
      </c>
      <c r="AF7" s="3">
        <v>1</v>
      </c>
      <c r="AG7" s="34">
        <v>275</v>
      </c>
      <c r="AH7" s="3" t="s">
        <v>595</v>
      </c>
      <c r="AI7" s="3" t="s">
        <v>596</v>
      </c>
      <c r="AJ7" s="3" t="s">
        <v>597</v>
      </c>
      <c r="AK7" s="3" t="s">
        <v>634</v>
      </c>
      <c r="AL7" s="3" t="s">
        <v>599</v>
      </c>
      <c r="AM7" s="3" t="s">
        <v>600</v>
      </c>
      <c r="AN7" s="3" t="s">
        <v>601</v>
      </c>
      <c r="AO7" s="3" t="s">
        <v>602</v>
      </c>
      <c r="AP7" s="3" t="s">
        <v>603</v>
      </c>
    </row>
    <row r="8" spans="1:42" ht="51" x14ac:dyDescent="0.2">
      <c r="A8" s="3" t="s">
        <v>620</v>
      </c>
      <c r="B8" s="3" t="s">
        <v>23</v>
      </c>
      <c r="C8" s="3" t="s">
        <v>24</v>
      </c>
      <c r="D8" s="3" t="s">
        <v>28</v>
      </c>
      <c r="E8" s="3" t="s">
        <v>29</v>
      </c>
      <c r="F8" s="33">
        <v>0</v>
      </c>
      <c r="G8" s="3" t="s">
        <v>605</v>
      </c>
      <c r="H8" s="3" t="s">
        <v>601</v>
      </c>
      <c r="I8" s="3" t="s">
        <v>601</v>
      </c>
      <c r="J8" s="3">
        <v>1</v>
      </c>
      <c r="K8" s="34">
        <v>0</v>
      </c>
      <c r="L8" s="3" t="s">
        <v>595</v>
      </c>
      <c r="M8" s="3" t="s">
        <v>596</v>
      </c>
      <c r="N8" s="3" t="s">
        <v>621</v>
      </c>
      <c r="O8" s="3" t="s">
        <v>608</v>
      </c>
      <c r="P8" s="3" t="s">
        <v>622</v>
      </c>
      <c r="Q8" s="3" t="s">
        <v>623</v>
      </c>
      <c r="R8" s="3" t="s">
        <v>611</v>
      </c>
      <c r="S8" s="3" t="s">
        <v>624</v>
      </c>
      <c r="T8" s="3" t="s">
        <v>613</v>
      </c>
      <c r="W8" s="3" t="s">
        <v>23</v>
      </c>
      <c r="X8" s="3" t="s">
        <v>230</v>
      </c>
      <c r="Y8" s="3" t="s">
        <v>200</v>
      </c>
      <c r="Z8" s="3" t="s">
        <v>201</v>
      </c>
      <c r="AA8" s="33">
        <v>75</v>
      </c>
      <c r="AB8" s="3" t="s">
        <v>33</v>
      </c>
      <c r="AC8" s="3">
        <v>373</v>
      </c>
      <c r="AD8" s="3" t="s">
        <v>421</v>
      </c>
      <c r="AE8" s="3" t="s">
        <v>231</v>
      </c>
      <c r="AF8" s="3">
        <v>1</v>
      </c>
      <c r="AG8" s="34">
        <v>75</v>
      </c>
      <c r="AH8" s="3" t="s">
        <v>595</v>
      </c>
      <c r="AI8" s="3" t="s">
        <v>596</v>
      </c>
      <c r="AJ8" s="3" t="s">
        <v>597</v>
      </c>
      <c r="AK8" s="3" t="s">
        <v>598</v>
      </c>
      <c r="AL8" s="3" t="s">
        <v>599</v>
      </c>
      <c r="AM8" s="3" t="s">
        <v>600</v>
      </c>
      <c r="AN8" s="3" t="s">
        <v>601</v>
      </c>
      <c r="AO8" s="3" t="s">
        <v>602</v>
      </c>
      <c r="AP8" s="3" t="s">
        <v>603</v>
      </c>
    </row>
    <row r="9" spans="1:42" ht="51" x14ac:dyDescent="0.2">
      <c r="A9" s="3" t="s">
        <v>625</v>
      </c>
      <c r="B9" s="3" t="s">
        <v>23</v>
      </c>
      <c r="C9" s="3" t="s">
        <v>24</v>
      </c>
      <c r="D9" s="3" t="s">
        <v>28</v>
      </c>
      <c r="E9" s="3" t="s">
        <v>29</v>
      </c>
      <c r="F9" s="33">
        <v>0</v>
      </c>
      <c r="G9" s="3" t="s">
        <v>605</v>
      </c>
      <c r="H9" s="3" t="s">
        <v>601</v>
      </c>
      <c r="I9" s="3" t="s">
        <v>601</v>
      </c>
      <c r="J9" s="3">
        <v>1</v>
      </c>
      <c r="K9" s="34">
        <v>0</v>
      </c>
      <c r="L9" s="3" t="s">
        <v>595</v>
      </c>
      <c r="M9" s="3" t="s">
        <v>596</v>
      </c>
      <c r="N9" s="3" t="s">
        <v>621</v>
      </c>
      <c r="O9" s="3" t="s">
        <v>608</v>
      </c>
      <c r="P9" s="3" t="s">
        <v>622</v>
      </c>
      <c r="Q9" s="3" t="s">
        <v>623</v>
      </c>
      <c r="R9" s="3" t="s">
        <v>611</v>
      </c>
      <c r="S9" s="3" t="s">
        <v>624</v>
      </c>
      <c r="T9" s="3" t="s">
        <v>613</v>
      </c>
      <c r="W9" s="3" t="s">
        <v>102</v>
      </c>
      <c r="X9" s="3" t="s">
        <v>279</v>
      </c>
      <c r="Y9" s="3" t="s">
        <v>200</v>
      </c>
      <c r="Z9" s="3" t="s">
        <v>201</v>
      </c>
      <c r="AA9" s="33">
        <v>55</v>
      </c>
      <c r="AB9" s="3" t="s">
        <v>33</v>
      </c>
      <c r="AC9" s="3">
        <v>374</v>
      </c>
      <c r="AD9" s="3" t="s">
        <v>422</v>
      </c>
      <c r="AE9" s="3" t="s">
        <v>280</v>
      </c>
      <c r="AF9" s="3">
        <v>1</v>
      </c>
      <c r="AG9" s="34">
        <v>55</v>
      </c>
      <c r="AH9" s="3" t="s">
        <v>595</v>
      </c>
      <c r="AI9" s="3" t="s">
        <v>596</v>
      </c>
      <c r="AJ9" s="3" t="s">
        <v>597</v>
      </c>
      <c r="AK9" s="3" t="s">
        <v>598</v>
      </c>
      <c r="AL9" s="3" t="s">
        <v>599</v>
      </c>
      <c r="AM9" s="3" t="s">
        <v>600</v>
      </c>
      <c r="AN9" s="3" t="s">
        <v>601</v>
      </c>
      <c r="AO9" s="3" t="s">
        <v>602</v>
      </c>
      <c r="AP9" s="3" t="s">
        <v>603</v>
      </c>
    </row>
    <row r="10" spans="1:42" ht="51" x14ac:dyDescent="0.2">
      <c r="A10" s="3" t="s">
        <v>626</v>
      </c>
      <c r="B10" s="3" t="s">
        <v>23</v>
      </c>
      <c r="C10" s="3" t="s">
        <v>24</v>
      </c>
      <c r="D10" s="3" t="s">
        <v>28</v>
      </c>
      <c r="E10" s="3" t="s">
        <v>29</v>
      </c>
      <c r="F10" s="33">
        <v>0</v>
      </c>
      <c r="G10" s="3" t="s">
        <v>605</v>
      </c>
      <c r="H10" s="3" t="s">
        <v>601</v>
      </c>
      <c r="I10" s="3" t="s">
        <v>601</v>
      </c>
      <c r="J10" s="3">
        <v>1</v>
      </c>
      <c r="K10" s="34">
        <v>0</v>
      </c>
      <c r="L10" s="3" t="s">
        <v>595</v>
      </c>
      <c r="M10" s="3" t="s">
        <v>596</v>
      </c>
      <c r="N10" s="3" t="s">
        <v>621</v>
      </c>
      <c r="O10" s="3" t="s">
        <v>608</v>
      </c>
      <c r="P10" s="3" t="s">
        <v>622</v>
      </c>
      <c r="Q10" s="3" t="s">
        <v>623</v>
      </c>
      <c r="R10" s="3" t="s">
        <v>611</v>
      </c>
      <c r="S10" s="3" t="s">
        <v>624</v>
      </c>
      <c r="T10" s="3" t="s">
        <v>613</v>
      </c>
      <c r="W10" s="3" t="s">
        <v>85</v>
      </c>
      <c r="X10" s="3" t="s">
        <v>304</v>
      </c>
      <c r="Y10" s="3" t="s">
        <v>25</v>
      </c>
      <c r="Z10" s="3" t="s">
        <v>293</v>
      </c>
      <c r="AA10" s="33">
        <v>295</v>
      </c>
      <c r="AB10" s="3" t="s">
        <v>33</v>
      </c>
      <c r="AC10" s="3">
        <v>379</v>
      </c>
      <c r="AD10" s="3" t="s">
        <v>423</v>
      </c>
      <c r="AE10" s="3" t="s">
        <v>375</v>
      </c>
      <c r="AF10" s="3">
        <v>1</v>
      </c>
      <c r="AG10" s="34">
        <v>295</v>
      </c>
      <c r="AH10" s="3" t="s">
        <v>595</v>
      </c>
      <c r="AI10" s="3" t="s">
        <v>596</v>
      </c>
      <c r="AJ10" s="3" t="s">
        <v>597</v>
      </c>
      <c r="AK10" s="3" t="s">
        <v>634</v>
      </c>
      <c r="AL10" s="3" t="s">
        <v>599</v>
      </c>
      <c r="AM10" s="3" t="s">
        <v>642</v>
      </c>
      <c r="AN10" s="3" t="s">
        <v>601</v>
      </c>
      <c r="AO10" s="3" t="s">
        <v>602</v>
      </c>
      <c r="AP10" s="3" t="s">
        <v>603</v>
      </c>
    </row>
    <row r="11" spans="1:42" ht="51" x14ac:dyDescent="0.2">
      <c r="A11" s="3" t="s">
        <v>627</v>
      </c>
      <c r="B11" s="3" t="s">
        <v>23</v>
      </c>
      <c r="C11" s="3" t="s">
        <v>24</v>
      </c>
      <c r="D11" s="3" t="s">
        <v>28</v>
      </c>
      <c r="E11" s="3" t="s">
        <v>29</v>
      </c>
      <c r="F11" s="33">
        <v>0</v>
      </c>
      <c r="G11" s="3" t="s">
        <v>605</v>
      </c>
      <c r="H11" s="3" t="s">
        <v>601</v>
      </c>
      <c r="I11" s="3" t="s">
        <v>601</v>
      </c>
      <c r="J11" s="3">
        <v>1</v>
      </c>
      <c r="K11" s="34">
        <v>0</v>
      </c>
      <c r="L11" s="3" t="s">
        <v>595</v>
      </c>
      <c r="M11" s="3" t="s">
        <v>596</v>
      </c>
      <c r="N11" s="3" t="s">
        <v>621</v>
      </c>
      <c r="O11" s="3" t="s">
        <v>608</v>
      </c>
      <c r="P11" s="3" t="s">
        <v>622</v>
      </c>
      <c r="Q11" s="3" t="s">
        <v>623</v>
      </c>
      <c r="R11" s="3" t="s">
        <v>611</v>
      </c>
      <c r="S11" s="3" t="s">
        <v>624</v>
      </c>
      <c r="T11" s="3" t="s">
        <v>613</v>
      </c>
      <c r="W11" s="3" t="s">
        <v>85</v>
      </c>
      <c r="X11" s="3" t="s">
        <v>304</v>
      </c>
      <c r="Y11" s="3" t="s">
        <v>25</v>
      </c>
      <c r="Z11" s="3" t="s">
        <v>293</v>
      </c>
      <c r="AA11" s="33">
        <v>295</v>
      </c>
      <c r="AB11" s="3" t="s">
        <v>33</v>
      </c>
      <c r="AC11" s="3">
        <v>380</v>
      </c>
      <c r="AD11" s="3" t="s">
        <v>424</v>
      </c>
      <c r="AE11" s="3" t="s">
        <v>374</v>
      </c>
      <c r="AF11" s="3">
        <v>1</v>
      </c>
      <c r="AG11" s="34">
        <v>295</v>
      </c>
      <c r="AH11" s="3" t="s">
        <v>595</v>
      </c>
      <c r="AI11" s="3" t="s">
        <v>596</v>
      </c>
      <c r="AJ11" s="3" t="s">
        <v>597</v>
      </c>
      <c r="AK11" s="3" t="s">
        <v>634</v>
      </c>
      <c r="AL11" s="3" t="s">
        <v>599</v>
      </c>
      <c r="AM11" s="3" t="s">
        <v>642</v>
      </c>
      <c r="AN11" s="3" t="s">
        <v>601</v>
      </c>
      <c r="AO11" s="3" t="s">
        <v>602</v>
      </c>
      <c r="AP11" s="3" t="s">
        <v>603</v>
      </c>
    </row>
    <row r="12" spans="1:42" ht="51" x14ac:dyDescent="0.2">
      <c r="A12" s="3" t="s">
        <v>628</v>
      </c>
      <c r="B12" s="3" t="s">
        <v>23</v>
      </c>
      <c r="C12" s="3" t="s">
        <v>24</v>
      </c>
      <c r="D12" s="3" t="s">
        <v>28</v>
      </c>
      <c r="E12" s="3" t="s">
        <v>29</v>
      </c>
      <c r="F12" s="33">
        <v>0</v>
      </c>
      <c r="G12" s="3" t="s">
        <v>605</v>
      </c>
      <c r="H12" s="3" t="s">
        <v>601</v>
      </c>
      <c r="I12" s="3" t="s">
        <v>601</v>
      </c>
      <c r="J12" s="3">
        <v>1</v>
      </c>
      <c r="K12" s="34">
        <v>0</v>
      </c>
      <c r="L12" s="3" t="s">
        <v>595</v>
      </c>
      <c r="M12" s="3" t="s">
        <v>596</v>
      </c>
      <c r="N12" s="3" t="s">
        <v>621</v>
      </c>
      <c r="O12" s="3" t="s">
        <v>608</v>
      </c>
      <c r="P12" s="3" t="s">
        <v>622</v>
      </c>
      <c r="Q12" s="3" t="s">
        <v>623</v>
      </c>
      <c r="R12" s="3" t="s">
        <v>611</v>
      </c>
      <c r="S12" s="3" t="s">
        <v>624</v>
      </c>
      <c r="T12" s="3" t="s">
        <v>613</v>
      </c>
      <c r="W12" s="3" t="s">
        <v>202</v>
      </c>
      <c r="X12" s="3" t="s">
        <v>203</v>
      </c>
      <c r="Y12" s="3" t="s">
        <v>200</v>
      </c>
      <c r="Z12" s="3" t="s">
        <v>201</v>
      </c>
      <c r="AA12" s="33">
        <v>145</v>
      </c>
      <c r="AB12" s="3" t="s">
        <v>33</v>
      </c>
      <c r="AC12" s="3">
        <v>381</v>
      </c>
      <c r="AD12" s="3" t="s">
        <v>202</v>
      </c>
      <c r="AE12" s="3" t="s">
        <v>331</v>
      </c>
      <c r="AF12" s="3">
        <v>1</v>
      </c>
      <c r="AG12" s="34">
        <v>145</v>
      </c>
      <c r="AH12" s="3" t="s">
        <v>595</v>
      </c>
      <c r="AI12" s="3" t="s">
        <v>596</v>
      </c>
      <c r="AJ12" s="3" t="s">
        <v>597</v>
      </c>
      <c r="AK12" s="3" t="s">
        <v>598</v>
      </c>
      <c r="AL12" s="3" t="s">
        <v>599</v>
      </c>
      <c r="AM12" s="3" t="s">
        <v>600</v>
      </c>
      <c r="AN12" s="3" t="s">
        <v>601</v>
      </c>
      <c r="AO12" s="3" t="s">
        <v>602</v>
      </c>
      <c r="AP12" s="3" t="s">
        <v>603</v>
      </c>
    </row>
    <row r="13" spans="1:42" ht="51" x14ac:dyDescent="0.2">
      <c r="A13" s="3" t="s">
        <v>629</v>
      </c>
      <c r="B13" s="3" t="s">
        <v>23</v>
      </c>
      <c r="C13" s="3" t="s">
        <v>24</v>
      </c>
      <c r="D13" s="3" t="s">
        <v>28</v>
      </c>
      <c r="E13" s="3" t="s">
        <v>29</v>
      </c>
      <c r="F13" s="33">
        <v>0</v>
      </c>
      <c r="G13" s="3" t="s">
        <v>605</v>
      </c>
      <c r="H13" s="3" t="s">
        <v>601</v>
      </c>
      <c r="I13" s="3" t="s">
        <v>601</v>
      </c>
      <c r="J13" s="3">
        <v>1</v>
      </c>
      <c r="K13" s="34">
        <v>0</v>
      </c>
      <c r="L13" s="3" t="s">
        <v>595</v>
      </c>
      <c r="M13" s="3" t="s">
        <v>596</v>
      </c>
      <c r="N13" s="3" t="s">
        <v>621</v>
      </c>
      <c r="O13" s="3" t="s">
        <v>608</v>
      </c>
      <c r="P13" s="3" t="s">
        <v>622</v>
      </c>
      <c r="Q13" s="3" t="s">
        <v>623</v>
      </c>
      <c r="R13" s="3" t="s">
        <v>611</v>
      </c>
      <c r="S13" s="3" t="s">
        <v>624</v>
      </c>
      <c r="T13" s="3" t="s">
        <v>613</v>
      </c>
      <c r="W13" s="3" t="s">
        <v>23</v>
      </c>
      <c r="X13" s="3" t="s">
        <v>221</v>
      </c>
      <c r="Y13" s="3" t="s">
        <v>200</v>
      </c>
      <c r="Z13" s="3" t="s">
        <v>201</v>
      </c>
      <c r="AA13" s="33">
        <v>75</v>
      </c>
      <c r="AB13" s="3" t="s">
        <v>33</v>
      </c>
      <c r="AC13" s="3">
        <v>383</v>
      </c>
      <c r="AD13" s="3" t="s">
        <v>425</v>
      </c>
      <c r="AE13" s="3" t="s">
        <v>222</v>
      </c>
      <c r="AF13" s="3">
        <v>1</v>
      </c>
      <c r="AG13" s="34">
        <v>75</v>
      </c>
      <c r="AH13" s="3" t="s">
        <v>595</v>
      </c>
      <c r="AI13" s="3" t="s">
        <v>596</v>
      </c>
      <c r="AJ13" s="3" t="s">
        <v>597</v>
      </c>
      <c r="AK13" s="3" t="s">
        <v>598</v>
      </c>
      <c r="AL13" s="3" t="s">
        <v>599</v>
      </c>
      <c r="AM13" s="3" t="s">
        <v>600</v>
      </c>
      <c r="AN13" s="3" t="s">
        <v>601</v>
      </c>
      <c r="AO13" s="3" t="s">
        <v>602</v>
      </c>
      <c r="AP13" s="3" t="s">
        <v>603</v>
      </c>
    </row>
    <row r="14" spans="1:42" ht="38.25" x14ac:dyDescent="0.2">
      <c r="A14" s="3" t="s">
        <v>68</v>
      </c>
      <c r="B14" s="3" t="s">
        <v>23</v>
      </c>
      <c r="C14" s="3" t="s">
        <v>67</v>
      </c>
      <c r="D14" s="3" t="s">
        <v>25</v>
      </c>
      <c r="E14" s="3" t="s">
        <v>60</v>
      </c>
      <c r="F14" s="33">
        <v>1000</v>
      </c>
      <c r="G14" s="3" t="s">
        <v>35</v>
      </c>
      <c r="H14" s="3" t="s">
        <v>601</v>
      </c>
      <c r="I14" s="3" t="s">
        <v>601</v>
      </c>
      <c r="J14" s="3">
        <v>1</v>
      </c>
      <c r="K14" s="34">
        <v>1000</v>
      </c>
      <c r="L14" s="3" t="s">
        <v>595</v>
      </c>
      <c r="M14" s="3" t="s">
        <v>596</v>
      </c>
      <c r="N14" s="3" t="s">
        <v>597</v>
      </c>
      <c r="O14" s="3" t="s">
        <v>630</v>
      </c>
      <c r="P14" s="3" t="s">
        <v>631</v>
      </c>
      <c r="Q14" s="3" t="s">
        <v>600</v>
      </c>
      <c r="R14" s="3" t="s">
        <v>601</v>
      </c>
      <c r="S14" s="3" t="s">
        <v>602</v>
      </c>
      <c r="T14" s="3" t="s">
        <v>632</v>
      </c>
      <c r="W14" s="3" t="s">
        <v>23</v>
      </c>
      <c r="X14" s="3" t="s">
        <v>227</v>
      </c>
      <c r="Y14" s="3" t="s">
        <v>200</v>
      </c>
      <c r="Z14" s="3" t="s">
        <v>201</v>
      </c>
      <c r="AA14" s="33">
        <v>75</v>
      </c>
      <c r="AB14" s="3" t="s">
        <v>33</v>
      </c>
      <c r="AC14" s="3">
        <v>384</v>
      </c>
      <c r="AD14" s="3" t="s">
        <v>426</v>
      </c>
      <c r="AE14" s="3" t="s">
        <v>228</v>
      </c>
      <c r="AF14" s="3">
        <v>1</v>
      </c>
      <c r="AG14" s="34">
        <v>75</v>
      </c>
      <c r="AH14" s="3" t="s">
        <v>595</v>
      </c>
      <c r="AI14" s="3" t="s">
        <v>596</v>
      </c>
      <c r="AJ14" s="3" t="s">
        <v>597</v>
      </c>
      <c r="AK14" s="3" t="s">
        <v>598</v>
      </c>
      <c r="AL14" s="3" t="s">
        <v>599</v>
      </c>
      <c r="AM14" s="3" t="s">
        <v>600</v>
      </c>
      <c r="AN14" s="3" t="s">
        <v>601</v>
      </c>
      <c r="AO14" s="3" t="s">
        <v>602</v>
      </c>
      <c r="AP14" s="3" t="s">
        <v>603</v>
      </c>
    </row>
    <row r="15" spans="1:42" ht="38.25" x14ac:dyDescent="0.2">
      <c r="A15" s="3" t="s">
        <v>69</v>
      </c>
      <c r="B15" s="3" t="s">
        <v>23</v>
      </c>
      <c r="C15" s="3" t="s">
        <v>67</v>
      </c>
      <c r="D15" s="3" t="s">
        <v>25</v>
      </c>
      <c r="E15" s="3" t="s">
        <v>60</v>
      </c>
      <c r="F15" s="33">
        <v>500</v>
      </c>
      <c r="G15" s="3" t="s">
        <v>33</v>
      </c>
      <c r="H15" s="3" t="s">
        <v>601</v>
      </c>
      <c r="I15" s="3" t="s">
        <v>601</v>
      </c>
      <c r="J15" s="3">
        <v>1</v>
      </c>
      <c r="K15" s="34">
        <v>500</v>
      </c>
      <c r="L15" s="3" t="s">
        <v>595</v>
      </c>
      <c r="M15" s="3" t="s">
        <v>596</v>
      </c>
      <c r="N15" s="3" t="s">
        <v>597</v>
      </c>
      <c r="O15" s="3" t="s">
        <v>630</v>
      </c>
      <c r="P15" s="3" t="s">
        <v>631</v>
      </c>
      <c r="Q15" s="3" t="s">
        <v>600</v>
      </c>
      <c r="R15" s="3" t="s">
        <v>601</v>
      </c>
      <c r="S15" s="3" t="s">
        <v>633</v>
      </c>
      <c r="T15" s="3" t="s">
        <v>632</v>
      </c>
      <c r="W15" s="3" t="s">
        <v>23</v>
      </c>
      <c r="X15" s="3" t="s">
        <v>225</v>
      </c>
      <c r="Y15" s="3" t="s">
        <v>200</v>
      </c>
      <c r="Z15" s="3" t="s">
        <v>201</v>
      </c>
      <c r="AA15" s="33">
        <v>79</v>
      </c>
      <c r="AB15" s="3" t="s">
        <v>33</v>
      </c>
      <c r="AC15" s="3">
        <v>385</v>
      </c>
      <c r="AD15" s="3" t="s">
        <v>427</v>
      </c>
      <c r="AE15" s="3" t="s">
        <v>226</v>
      </c>
      <c r="AF15" s="3">
        <v>1</v>
      </c>
      <c r="AG15" s="34">
        <v>79</v>
      </c>
      <c r="AH15" s="3" t="s">
        <v>595</v>
      </c>
      <c r="AI15" s="3" t="s">
        <v>596</v>
      </c>
      <c r="AJ15" s="3" t="s">
        <v>597</v>
      </c>
      <c r="AK15" s="3" t="s">
        <v>598</v>
      </c>
      <c r="AL15" s="3" t="s">
        <v>599</v>
      </c>
      <c r="AM15" s="3" t="s">
        <v>600</v>
      </c>
      <c r="AN15" s="3" t="s">
        <v>601</v>
      </c>
      <c r="AO15" s="3" t="s">
        <v>602</v>
      </c>
      <c r="AP15" s="3" t="s">
        <v>603</v>
      </c>
    </row>
    <row r="16" spans="1:42" ht="38.25" x14ac:dyDescent="0.2">
      <c r="A16" s="3" t="s">
        <v>71</v>
      </c>
      <c r="B16" s="3" t="s">
        <v>23</v>
      </c>
      <c r="C16" s="3" t="s">
        <v>70</v>
      </c>
      <c r="D16" s="3" t="s">
        <v>25</v>
      </c>
      <c r="E16" s="3" t="s">
        <v>60</v>
      </c>
      <c r="F16" s="33">
        <v>1000</v>
      </c>
      <c r="G16" s="3" t="s">
        <v>33</v>
      </c>
      <c r="H16" s="3" t="s">
        <v>601</v>
      </c>
      <c r="I16" s="3" t="s">
        <v>601</v>
      </c>
      <c r="J16" s="3">
        <v>1</v>
      </c>
      <c r="K16" s="34">
        <v>1000</v>
      </c>
      <c r="L16" s="3" t="s">
        <v>595</v>
      </c>
      <c r="M16" s="3" t="s">
        <v>596</v>
      </c>
      <c r="N16" s="3" t="s">
        <v>597</v>
      </c>
      <c r="O16" s="3" t="s">
        <v>634</v>
      </c>
      <c r="P16" s="3" t="s">
        <v>631</v>
      </c>
      <c r="Q16" s="3" t="s">
        <v>600</v>
      </c>
      <c r="R16" s="3" t="s">
        <v>601</v>
      </c>
      <c r="S16" s="3" t="s">
        <v>633</v>
      </c>
      <c r="T16" s="3" t="s">
        <v>635</v>
      </c>
      <c r="W16" s="3" t="s">
        <v>45</v>
      </c>
      <c r="X16" s="3" t="s">
        <v>267</v>
      </c>
      <c r="Y16" s="3" t="s">
        <v>200</v>
      </c>
      <c r="Z16" s="3" t="s">
        <v>201</v>
      </c>
      <c r="AA16" s="33">
        <v>55</v>
      </c>
      <c r="AB16" s="3" t="s">
        <v>33</v>
      </c>
      <c r="AC16" s="3">
        <v>386</v>
      </c>
      <c r="AD16" s="3" t="s">
        <v>428</v>
      </c>
      <c r="AE16" s="3" t="s">
        <v>391</v>
      </c>
      <c r="AF16" s="3">
        <v>1</v>
      </c>
      <c r="AG16" s="34">
        <v>55</v>
      </c>
      <c r="AH16" s="3" t="s">
        <v>595</v>
      </c>
      <c r="AI16" s="3" t="s">
        <v>596</v>
      </c>
      <c r="AJ16" s="3" t="s">
        <v>597</v>
      </c>
      <c r="AK16" s="3" t="s">
        <v>598</v>
      </c>
      <c r="AL16" s="3" t="s">
        <v>599</v>
      </c>
      <c r="AM16" s="3" t="s">
        <v>600</v>
      </c>
      <c r="AN16" s="3" t="s">
        <v>601</v>
      </c>
      <c r="AO16" s="3" t="s">
        <v>602</v>
      </c>
      <c r="AP16" s="3" t="s">
        <v>603</v>
      </c>
    </row>
    <row r="17" spans="1:42" ht="38.25" x14ac:dyDescent="0.2">
      <c r="A17" s="3" t="s">
        <v>72</v>
      </c>
      <c r="B17" s="3" t="s">
        <v>23</v>
      </c>
      <c r="C17" s="3" t="s">
        <v>70</v>
      </c>
      <c r="D17" s="3" t="s">
        <v>25</v>
      </c>
      <c r="E17" s="3" t="s">
        <v>60</v>
      </c>
      <c r="F17" s="33">
        <v>350</v>
      </c>
      <c r="G17" s="3" t="s">
        <v>73</v>
      </c>
      <c r="H17" s="3" t="s">
        <v>601</v>
      </c>
      <c r="I17" s="3" t="s">
        <v>601</v>
      </c>
      <c r="J17" s="3">
        <v>1</v>
      </c>
      <c r="K17" s="34">
        <v>350</v>
      </c>
      <c r="L17" s="3" t="s">
        <v>595</v>
      </c>
      <c r="M17" s="3" t="s">
        <v>596</v>
      </c>
      <c r="N17" s="3" t="s">
        <v>597</v>
      </c>
      <c r="O17" s="3" t="s">
        <v>634</v>
      </c>
      <c r="P17" s="3" t="s">
        <v>631</v>
      </c>
      <c r="Q17" s="3" t="s">
        <v>600</v>
      </c>
      <c r="R17" s="3" t="s">
        <v>601</v>
      </c>
      <c r="S17" s="3" t="s">
        <v>602</v>
      </c>
      <c r="T17" s="3" t="s">
        <v>635</v>
      </c>
      <c r="W17" s="3" t="s">
        <v>23</v>
      </c>
      <c r="X17" s="3" t="s">
        <v>223</v>
      </c>
      <c r="Y17" s="3" t="s">
        <v>200</v>
      </c>
      <c r="Z17" s="3" t="s">
        <v>201</v>
      </c>
      <c r="AA17" s="33">
        <v>95</v>
      </c>
      <c r="AB17" s="3" t="s">
        <v>33</v>
      </c>
      <c r="AC17" s="3">
        <v>388</v>
      </c>
      <c r="AD17" s="3" t="s">
        <v>429</v>
      </c>
      <c r="AE17" s="3" t="s">
        <v>224</v>
      </c>
      <c r="AF17" s="3">
        <v>1</v>
      </c>
      <c r="AG17" s="34">
        <v>95</v>
      </c>
      <c r="AH17" s="3" t="s">
        <v>595</v>
      </c>
      <c r="AI17" s="3" t="s">
        <v>596</v>
      </c>
      <c r="AJ17" s="3" t="s">
        <v>597</v>
      </c>
      <c r="AK17" s="3" t="s">
        <v>598</v>
      </c>
      <c r="AL17" s="3" t="s">
        <v>599</v>
      </c>
      <c r="AM17" s="3" t="s">
        <v>600</v>
      </c>
      <c r="AN17" s="3" t="s">
        <v>601</v>
      </c>
      <c r="AO17" s="3" t="s">
        <v>602</v>
      </c>
      <c r="AP17" s="3" t="s">
        <v>603</v>
      </c>
    </row>
    <row r="18" spans="1:42" ht="51" x14ac:dyDescent="0.2">
      <c r="A18" s="3" t="s">
        <v>107</v>
      </c>
      <c r="B18" s="3" t="s">
        <v>23</v>
      </c>
      <c r="C18" s="3" t="s">
        <v>106</v>
      </c>
      <c r="D18" s="3" t="s">
        <v>25</v>
      </c>
      <c r="E18" s="3" t="s">
        <v>108</v>
      </c>
      <c r="F18" s="33">
        <v>9000</v>
      </c>
      <c r="G18" s="3" t="s">
        <v>48</v>
      </c>
      <c r="H18" s="3" t="s">
        <v>601</v>
      </c>
      <c r="I18" s="3" t="s">
        <v>601</v>
      </c>
      <c r="J18" s="3">
        <v>1</v>
      </c>
      <c r="K18" s="34">
        <v>9000</v>
      </c>
      <c r="L18" s="3" t="s">
        <v>595</v>
      </c>
      <c r="M18" s="3" t="s">
        <v>596</v>
      </c>
      <c r="N18" s="3" t="s">
        <v>597</v>
      </c>
      <c r="O18" s="3" t="s">
        <v>617</v>
      </c>
      <c r="P18" s="3" t="s">
        <v>636</v>
      </c>
      <c r="Q18" s="3" t="s">
        <v>600</v>
      </c>
      <c r="R18" s="3" t="s">
        <v>601</v>
      </c>
      <c r="S18" s="3" t="s">
        <v>602</v>
      </c>
      <c r="T18" s="3" t="s">
        <v>603</v>
      </c>
      <c r="W18" s="3" t="s">
        <v>23</v>
      </c>
      <c r="X18" s="3" t="s">
        <v>215</v>
      </c>
      <c r="Y18" s="3" t="s">
        <v>200</v>
      </c>
      <c r="Z18" s="3" t="s">
        <v>201</v>
      </c>
      <c r="AA18" s="33">
        <v>145</v>
      </c>
      <c r="AB18" s="3" t="s">
        <v>33</v>
      </c>
      <c r="AC18" s="3">
        <v>392</v>
      </c>
      <c r="AD18" s="3" t="s">
        <v>430</v>
      </c>
      <c r="AE18" s="3" t="s">
        <v>216</v>
      </c>
      <c r="AF18" s="3">
        <v>1</v>
      </c>
      <c r="AG18" s="34">
        <v>145</v>
      </c>
      <c r="AH18" s="3" t="s">
        <v>595</v>
      </c>
      <c r="AI18" s="3" t="s">
        <v>596</v>
      </c>
      <c r="AJ18" s="3" t="s">
        <v>597</v>
      </c>
      <c r="AK18" s="3" t="s">
        <v>598</v>
      </c>
      <c r="AL18" s="3" t="s">
        <v>599</v>
      </c>
      <c r="AM18" s="3" t="s">
        <v>600</v>
      </c>
      <c r="AN18" s="3" t="s">
        <v>601</v>
      </c>
      <c r="AO18" s="3" t="s">
        <v>602</v>
      </c>
      <c r="AP18" s="3" t="s">
        <v>603</v>
      </c>
    </row>
    <row r="19" spans="1:42" ht="51" x14ac:dyDescent="0.2">
      <c r="A19" s="3" t="s">
        <v>110</v>
      </c>
      <c r="B19" s="3" t="s">
        <v>23</v>
      </c>
      <c r="C19" s="3" t="s">
        <v>109</v>
      </c>
      <c r="D19" s="3" t="s">
        <v>25</v>
      </c>
      <c r="E19" s="3" t="s">
        <v>108</v>
      </c>
      <c r="F19" s="33">
        <v>6000</v>
      </c>
      <c r="G19" s="3" t="s">
        <v>48</v>
      </c>
      <c r="H19" s="3" t="s">
        <v>601</v>
      </c>
      <c r="I19" s="3" t="s">
        <v>601</v>
      </c>
      <c r="J19" s="3">
        <v>1</v>
      </c>
      <c r="K19" s="34">
        <v>6000</v>
      </c>
      <c r="L19" s="3" t="s">
        <v>595</v>
      </c>
      <c r="M19" s="3" t="s">
        <v>596</v>
      </c>
      <c r="N19" s="3" t="s">
        <v>597</v>
      </c>
      <c r="O19" s="3" t="s">
        <v>617</v>
      </c>
      <c r="P19" s="3" t="s">
        <v>636</v>
      </c>
      <c r="Q19" s="3" t="s">
        <v>600</v>
      </c>
      <c r="R19" s="3" t="s">
        <v>601</v>
      </c>
      <c r="S19" s="3" t="s">
        <v>602</v>
      </c>
      <c r="T19" s="3" t="s">
        <v>603</v>
      </c>
      <c r="W19" s="3" t="s">
        <v>56</v>
      </c>
      <c r="X19" s="3">
        <v>1414</v>
      </c>
      <c r="Y19" s="3" t="s">
        <v>200</v>
      </c>
      <c r="Z19" s="3" t="s">
        <v>201</v>
      </c>
      <c r="AA19" s="33">
        <v>10</v>
      </c>
      <c r="AB19" s="3" t="s">
        <v>33</v>
      </c>
      <c r="AC19" s="3">
        <v>398</v>
      </c>
      <c r="AD19" s="3" t="s">
        <v>432</v>
      </c>
      <c r="AE19" s="3" t="s">
        <v>433</v>
      </c>
      <c r="AF19" s="3">
        <v>1</v>
      </c>
      <c r="AG19" s="34">
        <v>10</v>
      </c>
      <c r="AH19" s="3" t="s">
        <v>595</v>
      </c>
      <c r="AI19" s="3" t="s">
        <v>601</v>
      </c>
      <c r="AJ19" s="3" t="s">
        <v>597</v>
      </c>
      <c r="AK19" s="3" t="s">
        <v>598</v>
      </c>
      <c r="AL19" s="3" t="s">
        <v>599</v>
      </c>
      <c r="AM19" s="3" t="s">
        <v>624</v>
      </c>
      <c r="AN19" s="3" t="s">
        <v>601</v>
      </c>
      <c r="AO19" s="3" t="s">
        <v>602</v>
      </c>
      <c r="AP19" s="3" t="s">
        <v>603</v>
      </c>
    </row>
    <row r="20" spans="1:42" ht="51" x14ac:dyDescent="0.2">
      <c r="A20" s="3" t="s">
        <v>637</v>
      </c>
      <c r="B20" s="3" t="s">
        <v>23</v>
      </c>
      <c r="C20" s="3">
        <v>30106</v>
      </c>
      <c r="D20" s="3" t="s">
        <v>25</v>
      </c>
      <c r="E20" s="3" t="s">
        <v>108</v>
      </c>
      <c r="F20" s="33">
        <v>2000</v>
      </c>
      <c r="G20" s="3" t="s">
        <v>48</v>
      </c>
      <c r="H20" s="3" t="s">
        <v>601</v>
      </c>
      <c r="I20" s="3" t="s">
        <v>601</v>
      </c>
      <c r="J20" s="3">
        <v>1</v>
      </c>
      <c r="K20" s="34">
        <v>2000</v>
      </c>
      <c r="L20" s="3" t="s">
        <v>595</v>
      </c>
      <c r="M20" s="3" t="s">
        <v>596</v>
      </c>
      <c r="N20" s="3" t="s">
        <v>597</v>
      </c>
      <c r="O20" s="3" t="s">
        <v>617</v>
      </c>
      <c r="P20" s="3" t="s">
        <v>636</v>
      </c>
      <c r="Q20" s="3" t="s">
        <v>600</v>
      </c>
      <c r="R20" s="3" t="s">
        <v>601</v>
      </c>
      <c r="S20" s="3" t="s">
        <v>602</v>
      </c>
      <c r="T20" s="3" t="s">
        <v>603</v>
      </c>
      <c r="W20" s="3" t="s">
        <v>23</v>
      </c>
      <c r="X20" s="3" t="s">
        <v>217</v>
      </c>
      <c r="Y20" s="3" t="s">
        <v>25</v>
      </c>
      <c r="Z20" s="3" t="s">
        <v>201</v>
      </c>
      <c r="AA20" s="33">
        <v>317</v>
      </c>
      <c r="AB20" s="3" t="s">
        <v>33</v>
      </c>
      <c r="AC20" s="3">
        <v>400</v>
      </c>
      <c r="AD20" s="3" t="s">
        <v>434</v>
      </c>
      <c r="AE20" s="3" t="s">
        <v>218</v>
      </c>
      <c r="AF20" s="3">
        <v>1</v>
      </c>
      <c r="AG20" s="34">
        <v>317</v>
      </c>
      <c r="AH20" s="3" t="s">
        <v>595</v>
      </c>
      <c r="AI20" s="3" t="s">
        <v>596</v>
      </c>
      <c r="AJ20" s="3" t="s">
        <v>597</v>
      </c>
      <c r="AK20" s="3" t="s">
        <v>598</v>
      </c>
      <c r="AL20" s="3" t="s">
        <v>636</v>
      </c>
      <c r="AM20" s="3" t="s">
        <v>600</v>
      </c>
      <c r="AN20" s="3" t="s">
        <v>601</v>
      </c>
      <c r="AO20" s="3" t="s">
        <v>602</v>
      </c>
      <c r="AP20" s="3" t="s">
        <v>603</v>
      </c>
    </row>
    <row r="21" spans="1:42" ht="38.25" x14ac:dyDescent="0.2">
      <c r="A21" s="3" t="s">
        <v>126</v>
      </c>
      <c r="B21" s="3" t="s">
        <v>23</v>
      </c>
      <c r="C21" s="3" t="s">
        <v>106</v>
      </c>
      <c r="D21" s="3" t="s">
        <v>404</v>
      </c>
      <c r="E21" s="3" t="s">
        <v>27</v>
      </c>
      <c r="F21" s="33">
        <v>1000</v>
      </c>
      <c r="G21" s="3" t="s">
        <v>127</v>
      </c>
      <c r="H21" s="3" t="s">
        <v>601</v>
      </c>
      <c r="I21" s="3" t="s">
        <v>601</v>
      </c>
      <c r="J21" s="3">
        <v>1</v>
      </c>
      <c r="K21" s="34">
        <v>1000</v>
      </c>
      <c r="L21" s="3" t="s">
        <v>595</v>
      </c>
      <c r="M21" s="3" t="s">
        <v>596</v>
      </c>
      <c r="N21" s="3" t="s">
        <v>638</v>
      </c>
      <c r="O21" s="3" t="s">
        <v>598</v>
      </c>
      <c r="P21" s="3" t="s">
        <v>639</v>
      </c>
      <c r="Q21" s="3" t="s">
        <v>600</v>
      </c>
      <c r="R21" s="3" t="s">
        <v>596</v>
      </c>
      <c r="S21" s="3" t="s">
        <v>602</v>
      </c>
      <c r="T21" s="3" t="s">
        <v>632</v>
      </c>
      <c r="W21" s="3" t="s">
        <v>39</v>
      </c>
      <c r="X21" s="3" t="s">
        <v>299</v>
      </c>
      <c r="Y21" s="3" t="s">
        <v>25</v>
      </c>
      <c r="Z21" s="3" t="s">
        <v>293</v>
      </c>
      <c r="AA21" s="33">
        <v>275</v>
      </c>
      <c r="AB21" s="3" t="s">
        <v>33</v>
      </c>
      <c r="AC21" s="3">
        <v>401</v>
      </c>
      <c r="AD21" s="3" t="s">
        <v>435</v>
      </c>
      <c r="AE21" s="3" t="s">
        <v>300</v>
      </c>
      <c r="AF21" s="3">
        <v>1</v>
      </c>
      <c r="AG21" s="34">
        <v>275</v>
      </c>
      <c r="AH21" s="3" t="s">
        <v>595</v>
      </c>
      <c r="AI21" s="3" t="s">
        <v>596</v>
      </c>
      <c r="AJ21" s="3" t="s">
        <v>597</v>
      </c>
      <c r="AK21" s="3" t="s">
        <v>634</v>
      </c>
      <c r="AL21" s="3" t="s">
        <v>599</v>
      </c>
      <c r="AM21" s="3" t="s">
        <v>642</v>
      </c>
      <c r="AN21" s="3" t="s">
        <v>601</v>
      </c>
      <c r="AO21" s="3" t="s">
        <v>602</v>
      </c>
      <c r="AP21" s="3" t="s">
        <v>603</v>
      </c>
    </row>
    <row r="22" spans="1:42" ht="38.25" x14ac:dyDescent="0.2">
      <c r="A22" s="3" t="s">
        <v>128</v>
      </c>
      <c r="B22" s="3" t="s">
        <v>23</v>
      </c>
      <c r="C22" s="3" t="s">
        <v>67</v>
      </c>
      <c r="D22" s="3" t="s">
        <v>404</v>
      </c>
      <c r="E22" s="3" t="s">
        <v>27</v>
      </c>
      <c r="F22" s="33">
        <v>1000</v>
      </c>
      <c r="G22" s="3" t="s">
        <v>127</v>
      </c>
      <c r="H22" s="3" t="s">
        <v>601</v>
      </c>
      <c r="I22" s="3" t="s">
        <v>601</v>
      </c>
      <c r="J22" s="3">
        <v>1</v>
      </c>
      <c r="K22" s="34">
        <v>1000</v>
      </c>
      <c r="L22" s="3" t="s">
        <v>595</v>
      </c>
      <c r="M22" s="3" t="s">
        <v>596</v>
      </c>
      <c r="N22" s="3" t="s">
        <v>638</v>
      </c>
      <c r="O22" s="3" t="s">
        <v>634</v>
      </c>
      <c r="P22" s="3" t="s">
        <v>639</v>
      </c>
      <c r="Q22" s="3" t="s">
        <v>600</v>
      </c>
      <c r="R22" s="3" t="s">
        <v>596</v>
      </c>
      <c r="S22" s="3" t="s">
        <v>602</v>
      </c>
      <c r="T22" s="3" t="s">
        <v>632</v>
      </c>
      <c r="W22" s="3" t="s">
        <v>39</v>
      </c>
      <c r="X22" s="3" t="s">
        <v>299</v>
      </c>
      <c r="Y22" s="3" t="s">
        <v>25</v>
      </c>
      <c r="Z22" s="3" t="s">
        <v>293</v>
      </c>
      <c r="AA22" s="33">
        <v>275</v>
      </c>
      <c r="AB22" s="3" t="s">
        <v>33</v>
      </c>
      <c r="AC22" s="3">
        <v>402</v>
      </c>
      <c r="AD22" s="3" t="s">
        <v>435</v>
      </c>
      <c r="AE22" s="3" t="s">
        <v>301</v>
      </c>
      <c r="AF22" s="3">
        <v>1</v>
      </c>
      <c r="AG22" s="34">
        <v>275</v>
      </c>
      <c r="AH22" s="3" t="s">
        <v>595</v>
      </c>
      <c r="AI22" s="3" t="s">
        <v>596</v>
      </c>
      <c r="AJ22" s="3" t="s">
        <v>597</v>
      </c>
      <c r="AK22" s="3" t="s">
        <v>634</v>
      </c>
      <c r="AL22" s="3" t="s">
        <v>599</v>
      </c>
      <c r="AM22" s="3" t="s">
        <v>642</v>
      </c>
      <c r="AN22" s="3" t="s">
        <v>601</v>
      </c>
      <c r="AO22" s="3" t="s">
        <v>602</v>
      </c>
      <c r="AP22" s="3" t="s">
        <v>603</v>
      </c>
    </row>
    <row r="23" spans="1:42" ht="38.25" x14ac:dyDescent="0.2">
      <c r="A23" s="3" t="s">
        <v>130</v>
      </c>
      <c r="B23" s="3" t="s">
        <v>23</v>
      </c>
      <c r="C23" s="3" t="s">
        <v>129</v>
      </c>
      <c r="D23" s="3" t="s">
        <v>404</v>
      </c>
      <c r="E23" s="3" t="s">
        <v>27</v>
      </c>
      <c r="F23" s="33">
        <v>1000</v>
      </c>
      <c r="G23" s="3" t="s">
        <v>127</v>
      </c>
      <c r="H23" s="3" t="s">
        <v>601</v>
      </c>
      <c r="I23" s="3" t="s">
        <v>601</v>
      </c>
      <c r="J23" s="3">
        <v>1</v>
      </c>
      <c r="K23" s="34">
        <v>1000</v>
      </c>
      <c r="L23" s="3" t="s">
        <v>595</v>
      </c>
      <c r="M23" s="3" t="s">
        <v>596</v>
      </c>
      <c r="N23" s="3" t="s">
        <v>638</v>
      </c>
      <c r="O23" s="3" t="s">
        <v>598</v>
      </c>
      <c r="P23" s="3" t="s">
        <v>639</v>
      </c>
      <c r="Q23" s="3" t="s">
        <v>600</v>
      </c>
      <c r="R23" s="3" t="s">
        <v>596</v>
      </c>
      <c r="S23" s="3" t="s">
        <v>602</v>
      </c>
      <c r="T23" s="3" t="s">
        <v>632</v>
      </c>
      <c r="W23" s="3" t="s">
        <v>39</v>
      </c>
      <c r="X23" s="3" t="s">
        <v>299</v>
      </c>
      <c r="Y23" s="3" t="s">
        <v>25</v>
      </c>
      <c r="Z23" s="3" t="s">
        <v>293</v>
      </c>
      <c r="AA23" s="33">
        <v>275</v>
      </c>
      <c r="AB23" s="3" t="s">
        <v>33</v>
      </c>
      <c r="AC23" s="3">
        <v>403</v>
      </c>
      <c r="AD23" s="3" t="s">
        <v>435</v>
      </c>
      <c r="AE23" s="3" t="s">
        <v>302</v>
      </c>
      <c r="AF23" s="3">
        <v>1</v>
      </c>
      <c r="AG23" s="34">
        <v>275</v>
      </c>
      <c r="AH23" s="3" t="s">
        <v>595</v>
      </c>
      <c r="AI23" s="3" t="s">
        <v>596</v>
      </c>
      <c r="AJ23" s="3" t="s">
        <v>597</v>
      </c>
      <c r="AK23" s="3" t="s">
        <v>634</v>
      </c>
      <c r="AL23" s="3" t="s">
        <v>599</v>
      </c>
      <c r="AM23" s="3" t="s">
        <v>642</v>
      </c>
      <c r="AN23" s="3" t="s">
        <v>601</v>
      </c>
      <c r="AO23" s="3" t="s">
        <v>602</v>
      </c>
      <c r="AP23" s="3" t="s">
        <v>603</v>
      </c>
    </row>
    <row r="24" spans="1:42" ht="25.5" x14ac:dyDescent="0.2">
      <c r="A24" s="3" t="s">
        <v>132</v>
      </c>
      <c r="B24" s="3" t="s">
        <v>23</v>
      </c>
      <c r="C24" s="3" t="s">
        <v>131</v>
      </c>
      <c r="D24" s="3" t="s">
        <v>25</v>
      </c>
      <c r="E24" s="3" t="s">
        <v>27</v>
      </c>
      <c r="F24" s="33">
        <v>1000</v>
      </c>
      <c r="G24" s="3" t="s">
        <v>127</v>
      </c>
      <c r="H24" s="3" t="s">
        <v>601</v>
      </c>
      <c r="I24" s="3" t="s">
        <v>601</v>
      </c>
      <c r="J24" s="3">
        <v>1</v>
      </c>
      <c r="K24" s="34">
        <v>1000</v>
      </c>
      <c r="L24" s="3" t="s">
        <v>595</v>
      </c>
      <c r="M24" s="3" t="s">
        <v>596</v>
      </c>
      <c r="N24" s="3" t="s">
        <v>638</v>
      </c>
      <c r="O24" s="3" t="s">
        <v>630</v>
      </c>
      <c r="P24" s="3" t="s">
        <v>639</v>
      </c>
      <c r="Q24" s="3" t="s">
        <v>600</v>
      </c>
      <c r="R24" s="3" t="s">
        <v>596</v>
      </c>
      <c r="S24" s="3" t="s">
        <v>633</v>
      </c>
      <c r="T24" s="3" t="s">
        <v>632</v>
      </c>
      <c r="W24" s="3" t="s">
        <v>39</v>
      </c>
      <c r="X24" s="3" t="s">
        <v>299</v>
      </c>
      <c r="Y24" s="3" t="s">
        <v>25</v>
      </c>
      <c r="Z24" s="3" t="s">
        <v>293</v>
      </c>
      <c r="AA24" s="33">
        <v>275</v>
      </c>
      <c r="AB24" s="3" t="s">
        <v>33</v>
      </c>
      <c r="AC24" s="3">
        <v>404</v>
      </c>
      <c r="AD24" s="3" t="s">
        <v>435</v>
      </c>
      <c r="AE24" s="3" t="s">
        <v>303</v>
      </c>
      <c r="AF24" s="3">
        <v>1</v>
      </c>
      <c r="AG24" s="34">
        <v>275</v>
      </c>
      <c r="AH24" s="3" t="s">
        <v>595</v>
      </c>
      <c r="AI24" s="3" t="s">
        <v>596</v>
      </c>
      <c r="AJ24" s="3" t="s">
        <v>597</v>
      </c>
      <c r="AK24" s="3" t="s">
        <v>634</v>
      </c>
      <c r="AL24" s="3" t="s">
        <v>599</v>
      </c>
      <c r="AM24" s="3" t="s">
        <v>642</v>
      </c>
      <c r="AN24" s="3" t="s">
        <v>601</v>
      </c>
      <c r="AO24" s="3" t="s">
        <v>602</v>
      </c>
      <c r="AP24" s="3" t="s">
        <v>603</v>
      </c>
    </row>
    <row r="25" spans="1:42" ht="38.25" x14ac:dyDescent="0.2">
      <c r="A25" s="3" t="s">
        <v>133</v>
      </c>
      <c r="B25" s="3" t="s">
        <v>23</v>
      </c>
      <c r="C25" s="3" t="s">
        <v>131</v>
      </c>
      <c r="D25" s="3" t="s">
        <v>404</v>
      </c>
      <c r="E25" s="3" t="s">
        <v>27</v>
      </c>
      <c r="F25" s="33">
        <v>1000</v>
      </c>
      <c r="G25" s="3" t="s">
        <v>127</v>
      </c>
      <c r="H25" s="3" t="s">
        <v>601</v>
      </c>
      <c r="I25" s="3" t="s">
        <v>601</v>
      </c>
      <c r="J25" s="3">
        <v>1</v>
      </c>
      <c r="K25" s="34">
        <v>1000</v>
      </c>
      <c r="L25" s="3" t="s">
        <v>595</v>
      </c>
      <c r="M25" s="3" t="s">
        <v>596</v>
      </c>
      <c r="N25" s="3" t="s">
        <v>638</v>
      </c>
      <c r="O25" s="3" t="s">
        <v>598</v>
      </c>
      <c r="P25" s="3" t="s">
        <v>639</v>
      </c>
      <c r="Q25" s="3" t="s">
        <v>600</v>
      </c>
      <c r="R25" s="3" t="s">
        <v>596</v>
      </c>
      <c r="S25" s="3" t="s">
        <v>602</v>
      </c>
      <c r="T25" s="3" t="s">
        <v>632</v>
      </c>
      <c r="W25" s="3" t="s">
        <v>45</v>
      </c>
      <c r="X25" s="3" t="s">
        <v>309</v>
      </c>
      <c r="Y25" s="3" t="s">
        <v>25</v>
      </c>
      <c r="Z25" s="3" t="s">
        <v>293</v>
      </c>
      <c r="AA25" s="33">
        <v>270</v>
      </c>
      <c r="AB25" s="3" t="s">
        <v>33</v>
      </c>
      <c r="AC25" s="3">
        <v>405</v>
      </c>
      <c r="AD25" s="3" t="s">
        <v>436</v>
      </c>
      <c r="AE25" s="3" t="s">
        <v>437</v>
      </c>
      <c r="AF25" s="3">
        <v>1</v>
      </c>
      <c r="AG25" s="34">
        <v>270</v>
      </c>
      <c r="AH25" s="3" t="s">
        <v>595</v>
      </c>
      <c r="AI25" s="3" t="s">
        <v>887</v>
      </c>
      <c r="AJ25" s="3" t="s">
        <v>597</v>
      </c>
      <c r="AK25" s="3" t="s">
        <v>598</v>
      </c>
      <c r="AL25" s="3" t="s">
        <v>599</v>
      </c>
      <c r="AM25" s="3" t="s">
        <v>642</v>
      </c>
      <c r="AN25" s="3" t="s">
        <v>601</v>
      </c>
      <c r="AO25" s="3" t="s">
        <v>602</v>
      </c>
      <c r="AP25" s="3" t="s">
        <v>603</v>
      </c>
    </row>
    <row r="26" spans="1:42" ht="38.25" x14ac:dyDescent="0.2">
      <c r="A26" s="3" t="s">
        <v>544</v>
      </c>
      <c r="B26" s="3" t="s">
        <v>23</v>
      </c>
      <c r="C26" s="3">
        <v>30001</v>
      </c>
      <c r="D26" s="3" t="s">
        <v>512</v>
      </c>
      <c r="E26" s="3" t="s">
        <v>27</v>
      </c>
      <c r="F26" s="33">
        <v>55</v>
      </c>
      <c r="G26" s="3" t="s">
        <v>640</v>
      </c>
      <c r="H26" s="3" t="s">
        <v>601</v>
      </c>
      <c r="I26" s="3" t="s">
        <v>601</v>
      </c>
      <c r="J26" s="3">
        <v>1</v>
      </c>
      <c r="K26" s="34">
        <v>55</v>
      </c>
      <c r="L26" s="3" t="s">
        <v>595</v>
      </c>
      <c r="M26" s="3" t="s">
        <v>601</v>
      </c>
      <c r="N26" s="3" t="s">
        <v>638</v>
      </c>
      <c r="O26" s="3" t="s">
        <v>598</v>
      </c>
      <c r="P26" s="3" t="s">
        <v>639</v>
      </c>
      <c r="Q26" s="3" t="s">
        <v>641</v>
      </c>
      <c r="R26" s="3" t="s">
        <v>596</v>
      </c>
      <c r="S26" s="3" t="s">
        <v>642</v>
      </c>
      <c r="T26" s="3" t="s">
        <v>643</v>
      </c>
      <c r="W26" s="3" t="s">
        <v>45</v>
      </c>
      <c r="X26" s="3" t="s">
        <v>309</v>
      </c>
      <c r="Y26" s="3" t="s">
        <v>25</v>
      </c>
      <c r="Z26" s="3" t="s">
        <v>293</v>
      </c>
      <c r="AA26" s="33">
        <v>270</v>
      </c>
      <c r="AB26" s="3" t="s">
        <v>33</v>
      </c>
      <c r="AC26" s="3">
        <v>406</v>
      </c>
      <c r="AD26" s="3" t="s">
        <v>436</v>
      </c>
      <c r="AE26" s="3" t="s">
        <v>438</v>
      </c>
      <c r="AF26" s="3">
        <v>1</v>
      </c>
      <c r="AG26" s="34">
        <v>270</v>
      </c>
      <c r="AH26" s="3" t="s">
        <v>595</v>
      </c>
      <c r="AI26" s="3" t="s">
        <v>887</v>
      </c>
      <c r="AJ26" s="3" t="s">
        <v>597</v>
      </c>
      <c r="AK26" s="3" t="s">
        <v>598</v>
      </c>
      <c r="AL26" s="3" t="s">
        <v>599</v>
      </c>
      <c r="AM26" s="3" t="s">
        <v>642</v>
      </c>
      <c r="AN26" s="3" t="s">
        <v>601</v>
      </c>
      <c r="AO26" s="3" t="s">
        <v>602</v>
      </c>
      <c r="AP26" s="3" t="s">
        <v>603</v>
      </c>
    </row>
    <row r="27" spans="1:42" ht="76.5" x14ac:dyDescent="0.2">
      <c r="A27" s="3" t="s">
        <v>545</v>
      </c>
      <c r="B27" s="3" t="s">
        <v>23</v>
      </c>
      <c r="C27" s="3">
        <v>30106</v>
      </c>
      <c r="D27" s="3" t="s">
        <v>512</v>
      </c>
      <c r="E27" s="3" t="s">
        <v>27</v>
      </c>
      <c r="F27" s="33">
        <v>55</v>
      </c>
      <c r="G27" s="3" t="s">
        <v>640</v>
      </c>
      <c r="H27" s="3" t="s">
        <v>601</v>
      </c>
      <c r="I27" s="3" t="s">
        <v>601</v>
      </c>
      <c r="J27" s="3">
        <v>1</v>
      </c>
      <c r="K27" s="34">
        <v>55</v>
      </c>
      <c r="L27" s="3" t="s">
        <v>595</v>
      </c>
      <c r="M27" s="3" t="s">
        <v>601</v>
      </c>
      <c r="N27" s="3" t="s">
        <v>638</v>
      </c>
      <c r="O27" s="3" t="s">
        <v>598</v>
      </c>
      <c r="P27" s="3" t="s">
        <v>639</v>
      </c>
      <c r="Q27" s="3" t="s">
        <v>644</v>
      </c>
      <c r="R27" s="3" t="s">
        <v>601</v>
      </c>
      <c r="S27" s="3" t="s">
        <v>633</v>
      </c>
      <c r="T27" s="3" t="s">
        <v>643</v>
      </c>
      <c r="W27" s="3" t="s">
        <v>45</v>
      </c>
      <c r="X27" s="3" t="s">
        <v>309</v>
      </c>
      <c r="Y27" s="3" t="s">
        <v>25</v>
      </c>
      <c r="Z27" s="3" t="s">
        <v>293</v>
      </c>
      <c r="AA27" s="33">
        <v>270</v>
      </c>
      <c r="AB27" s="3" t="s">
        <v>33</v>
      </c>
      <c r="AC27" s="3">
        <v>407</v>
      </c>
      <c r="AD27" s="3" t="s">
        <v>436</v>
      </c>
      <c r="AE27" s="3" t="s">
        <v>439</v>
      </c>
      <c r="AF27" s="3">
        <v>1</v>
      </c>
      <c r="AG27" s="34">
        <v>270</v>
      </c>
      <c r="AH27" s="3" t="s">
        <v>595</v>
      </c>
      <c r="AI27" s="3" t="s">
        <v>887</v>
      </c>
      <c r="AJ27" s="3" t="s">
        <v>597</v>
      </c>
      <c r="AK27" s="3" t="s">
        <v>598</v>
      </c>
      <c r="AL27" s="3" t="s">
        <v>599</v>
      </c>
      <c r="AM27" s="3" t="s">
        <v>642</v>
      </c>
      <c r="AN27" s="3" t="s">
        <v>601</v>
      </c>
      <c r="AO27" s="3" t="s">
        <v>602</v>
      </c>
      <c r="AP27" s="3" t="s">
        <v>603</v>
      </c>
    </row>
    <row r="28" spans="1:42" ht="38.25" x14ac:dyDescent="0.2">
      <c r="A28" s="3" t="s">
        <v>546</v>
      </c>
      <c r="B28" s="3" t="s">
        <v>23</v>
      </c>
      <c r="C28" s="3">
        <v>30108</v>
      </c>
      <c r="D28" s="3" t="s">
        <v>512</v>
      </c>
      <c r="E28" s="3" t="s">
        <v>27</v>
      </c>
      <c r="F28" s="33">
        <v>55</v>
      </c>
      <c r="G28" s="3" t="s">
        <v>640</v>
      </c>
      <c r="H28" s="3" t="s">
        <v>601</v>
      </c>
      <c r="I28" s="3" t="s">
        <v>601</v>
      </c>
      <c r="J28" s="3">
        <v>1</v>
      </c>
      <c r="K28" s="34">
        <v>55</v>
      </c>
      <c r="L28" s="3" t="s">
        <v>595</v>
      </c>
      <c r="M28" s="3" t="s">
        <v>601</v>
      </c>
      <c r="N28" s="3" t="s">
        <v>638</v>
      </c>
      <c r="O28" s="3" t="s">
        <v>598</v>
      </c>
      <c r="P28" s="3" t="s">
        <v>639</v>
      </c>
      <c r="Q28" s="3" t="s">
        <v>641</v>
      </c>
      <c r="R28" s="3" t="s">
        <v>601</v>
      </c>
      <c r="S28" s="3" t="s">
        <v>633</v>
      </c>
      <c r="T28" s="3" t="s">
        <v>645</v>
      </c>
      <c r="W28" s="3" t="s">
        <v>45</v>
      </c>
      <c r="X28" s="3" t="s">
        <v>309</v>
      </c>
      <c r="Y28" s="3" t="s">
        <v>25</v>
      </c>
      <c r="Z28" s="3" t="s">
        <v>293</v>
      </c>
      <c r="AA28" s="33">
        <v>270</v>
      </c>
      <c r="AB28" s="3" t="s">
        <v>33</v>
      </c>
      <c r="AC28" s="3">
        <v>408</v>
      </c>
      <c r="AD28" s="3" t="s">
        <v>436</v>
      </c>
      <c r="AE28" s="3" t="s">
        <v>440</v>
      </c>
      <c r="AF28" s="3">
        <v>1</v>
      </c>
      <c r="AG28" s="34">
        <v>270</v>
      </c>
      <c r="AH28" s="3" t="s">
        <v>595</v>
      </c>
      <c r="AI28" s="3" t="s">
        <v>887</v>
      </c>
      <c r="AJ28" s="3" t="s">
        <v>597</v>
      </c>
      <c r="AK28" s="3" t="s">
        <v>598</v>
      </c>
      <c r="AL28" s="3" t="s">
        <v>599</v>
      </c>
      <c r="AM28" s="3" t="s">
        <v>642</v>
      </c>
      <c r="AN28" s="3" t="s">
        <v>601</v>
      </c>
      <c r="AO28" s="3" t="s">
        <v>602</v>
      </c>
      <c r="AP28" s="3" t="s">
        <v>603</v>
      </c>
    </row>
    <row r="29" spans="1:42" ht="102" x14ac:dyDescent="0.2">
      <c r="A29" s="3" t="s">
        <v>339</v>
      </c>
      <c r="B29" s="3" t="s">
        <v>23</v>
      </c>
      <c r="C29" s="3" t="s">
        <v>70</v>
      </c>
      <c r="D29" s="3" t="s">
        <v>512</v>
      </c>
      <c r="E29" s="3" t="s">
        <v>27</v>
      </c>
      <c r="F29" s="33">
        <v>55</v>
      </c>
      <c r="G29" s="3" t="s">
        <v>640</v>
      </c>
      <c r="H29" s="3" t="s">
        <v>601</v>
      </c>
      <c r="I29" s="3" t="s">
        <v>601</v>
      </c>
      <c r="J29" s="3">
        <v>2</v>
      </c>
      <c r="K29" s="34">
        <v>110</v>
      </c>
      <c r="L29" s="3" t="s">
        <v>595</v>
      </c>
      <c r="M29" s="3" t="s">
        <v>601</v>
      </c>
      <c r="N29" s="3" t="s">
        <v>638</v>
      </c>
      <c r="O29" s="3" t="s">
        <v>598</v>
      </c>
      <c r="P29" s="3" t="s">
        <v>639</v>
      </c>
      <c r="Q29" s="3" t="s">
        <v>646</v>
      </c>
      <c r="R29" s="3" t="s">
        <v>596</v>
      </c>
      <c r="S29" s="3" t="s">
        <v>623</v>
      </c>
      <c r="T29" s="3" t="s">
        <v>643</v>
      </c>
      <c r="W29" s="3" t="s">
        <v>294</v>
      </c>
      <c r="X29" s="3" t="s">
        <v>295</v>
      </c>
      <c r="Y29" s="3" t="s">
        <v>25</v>
      </c>
      <c r="Z29" s="3" t="s">
        <v>293</v>
      </c>
      <c r="AA29" s="33">
        <v>120</v>
      </c>
      <c r="AB29" s="3" t="s">
        <v>33</v>
      </c>
      <c r="AC29" s="3">
        <v>410</v>
      </c>
      <c r="AD29" s="3" t="s">
        <v>441</v>
      </c>
      <c r="AE29" s="3" t="s">
        <v>296</v>
      </c>
      <c r="AF29" s="3">
        <v>1</v>
      </c>
      <c r="AG29" s="34">
        <v>120</v>
      </c>
      <c r="AH29" s="3" t="s">
        <v>595</v>
      </c>
      <c r="AI29" s="3" t="s">
        <v>772</v>
      </c>
      <c r="AJ29" s="3" t="s">
        <v>597</v>
      </c>
      <c r="AK29" s="3" t="s">
        <v>598</v>
      </c>
      <c r="AL29" s="3" t="s">
        <v>692</v>
      </c>
      <c r="AM29" s="3" t="s">
        <v>600</v>
      </c>
      <c r="AN29" s="3" t="s">
        <v>601</v>
      </c>
      <c r="AO29" s="3" t="s">
        <v>602</v>
      </c>
      <c r="AP29" s="3" t="s">
        <v>603</v>
      </c>
    </row>
    <row r="30" spans="1:42" ht="89.25" x14ac:dyDescent="0.2">
      <c r="A30" s="3" t="s">
        <v>340</v>
      </c>
      <c r="B30" s="3" t="s">
        <v>23</v>
      </c>
      <c r="C30" s="3" t="s">
        <v>165</v>
      </c>
      <c r="D30" s="3" t="s">
        <v>512</v>
      </c>
      <c r="E30" s="3" t="s">
        <v>27</v>
      </c>
      <c r="F30" s="33">
        <v>55</v>
      </c>
      <c r="G30" s="3" t="s">
        <v>127</v>
      </c>
      <c r="H30" s="3" t="s">
        <v>601</v>
      </c>
      <c r="I30" s="3" t="s">
        <v>601</v>
      </c>
      <c r="J30" s="3">
        <v>3</v>
      </c>
      <c r="K30" s="34">
        <v>165</v>
      </c>
      <c r="L30" s="3" t="s">
        <v>595</v>
      </c>
      <c r="M30" s="3" t="s">
        <v>601</v>
      </c>
      <c r="N30" s="3" t="s">
        <v>638</v>
      </c>
      <c r="O30" s="3" t="s">
        <v>598</v>
      </c>
      <c r="P30" s="3" t="s">
        <v>639</v>
      </c>
      <c r="Q30" s="3" t="s">
        <v>647</v>
      </c>
      <c r="R30" s="3" t="s">
        <v>596</v>
      </c>
      <c r="S30" s="3" t="s">
        <v>642</v>
      </c>
      <c r="T30" s="3" t="s">
        <v>645</v>
      </c>
      <c r="W30" s="3" t="s">
        <v>294</v>
      </c>
      <c r="X30" s="3" t="s">
        <v>295</v>
      </c>
      <c r="Y30" s="3" t="s">
        <v>25</v>
      </c>
      <c r="Z30" s="3" t="s">
        <v>293</v>
      </c>
      <c r="AA30" s="33">
        <v>120</v>
      </c>
      <c r="AB30" s="3" t="s">
        <v>33</v>
      </c>
      <c r="AC30" s="3">
        <v>411</v>
      </c>
      <c r="AD30" s="3" t="s">
        <v>441</v>
      </c>
      <c r="AE30" s="3" t="s">
        <v>297</v>
      </c>
      <c r="AF30" s="3">
        <v>1</v>
      </c>
      <c r="AG30" s="34">
        <v>120</v>
      </c>
      <c r="AH30" s="3" t="s">
        <v>595</v>
      </c>
      <c r="AI30" s="3" t="s">
        <v>772</v>
      </c>
      <c r="AJ30" s="3" t="s">
        <v>597</v>
      </c>
      <c r="AK30" s="3" t="s">
        <v>598</v>
      </c>
      <c r="AL30" s="3" t="s">
        <v>692</v>
      </c>
      <c r="AM30" s="3" t="s">
        <v>600</v>
      </c>
      <c r="AN30" s="3" t="s">
        <v>601</v>
      </c>
      <c r="AO30" s="3" t="s">
        <v>602</v>
      </c>
      <c r="AP30" s="3" t="s">
        <v>603</v>
      </c>
    </row>
    <row r="31" spans="1:42" ht="38.25" x14ac:dyDescent="0.2">
      <c r="A31" s="3" t="s">
        <v>574</v>
      </c>
      <c r="B31" s="3" t="s">
        <v>23</v>
      </c>
      <c r="C31" s="3" t="s">
        <v>131</v>
      </c>
      <c r="D31" s="3" t="s">
        <v>512</v>
      </c>
      <c r="E31" s="3" t="s">
        <v>27</v>
      </c>
      <c r="F31" s="33">
        <v>55</v>
      </c>
      <c r="G31" s="3" t="s">
        <v>576</v>
      </c>
      <c r="H31" s="3" t="s">
        <v>601</v>
      </c>
      <c r="I31" s="3" t="s">
        <v>601</v>
      </c>
      <c r="J31" s="3">
        <v>1</v>
      </c>
      <c r="K31" s="34">
        <v>55</v>
      </c>
      <c r="L31" s="3" t="s">
        <v>595</v>
      </c>
      <c r="M31" s="3" t="s">
        <v>601</v>
      </c>
      <c r="N31" s="3" t="s">
        <v>596</v>
      </c>
      <c r="O31" s="3" t="s">
        <v>2</v>
      </c>
      <c r="P31" s="3" t="s">
        <v>631</v>
      </c>
      <c r="Q31" s="3" t="s">
        <v>641</v>
      </c>
      <c r="R31" s="3" t="s">
        <v>596</v>
      </c>
      <c r="S31" s="3" t="s">
        <v>633</v>
      </c>
      <c r="T31" s="3" t="s">
        <v>645</v>
      </c>
      <c r="W31" s="3" t="s">
        <v>294</v>
      </c>
      <c r="X31" s="3" t="s">
        <v>295</v>
      </c>
      <c r="Y31" s="3" t="s">
        <v>25</v>
      </c>
      <c r="Z31" s="3" t="s">
        <v>293</v>
      </c>
      <c r="AA31" s="33">
        <v>120</v>
      </c>
      <c r="AB31" s="3" t="s">
        <v>33</v>
      </c>
      <c r="AC31" s="3">
        <v>412</v>
      </c>
      <c r="AD31" s="3" t="s">
        <v>441</v>
      </c>
      <c r="AE31" s="3" t="s">
        <v>298</v>
      </c>
      <c r="AF31" s="3">
        <v>1</v>
      </c>
      <c r="AG31" s="34">
        <v>120</v>
      </c>
      <c r="AH31" s="3" t="s">
        <v>595</v>
      </c>
      <c r="AI31" s="3" t="s">
        <v>772</v>
      </c>
      <c r="AJ31" s="3" t="s">
        <v>597</v>
      </c>
      <c r="AK31" s="3" t="s">
        <v>598</v>
      </c>
      <c r="AL31" s="3" t="s">
        <v>692</v>
      </c>
      <c r="AM31" s="3" t="s">
        <v>600</v>
      </c>
      <c r="AN31" s="3" t="s">
        <v>601</v>
      </c>
      <c r="AO31" s="3" t="s">
        <v>602</v>
      </c>
      <c r="AP31" s="3" t="s">
        <v>603</v>
      </c>
    </row>
    <row r="32" spans="1:42" ht="38.25" x14ac:dyDescent="0.2">
      <c r="A32" s="3" t="s">
        <v>648</v>
      </c>
      <c r="B32" s="3" t="s">
        <v>23</v>
      </c>
      <c r="C32" s="3" t="s">
        <v>131</v>
      </c>
      <c r="D32" s="3" t="s">
        <v>512</v>
      </c>
      <c r="E32" s="3" t="s">
        <v>27</v>
      </c>
      <c r="F32" s="33">
        <v>55</v>
      </c>
      <c r="G32" s="3" t="s">
        <v>577</v>
      </c>
      <c r="H32" s="3" t="s">
        <v>601</v>
      </c>
      <c r="I32" s="3" t="s">
        <v>601</v>
      </c>
      <c r="J32" s="3">
        <v>1</v>
      </c>
      <c r="K32" s="34">
        <v>55</v>
      </c>
      <c r="L32" s="3" t="s">
        <v>595</v>
      </c>
      <c r="M32" s="3" t="s">
        <v>601</v>
      </c>
      <c r="N32" s="3" t="s">
        <v>596</v>
      </c>
      <c r="O32" s="3" t="s">
        <v>2</v>
      </c>
      <c r="P32" s="3" t="s">
        <v>631</v>
      </c>
      <c r="Q32" s="3" t="s">
        <v>641</v>
      </c>
      <c r="R32" s="3" t="s">
        <v>596</v>
      </c>
      <c r="S32" s="3" t="s">
        <v>633</v>
      </c>
      <c r="T32" s="3" t="s">
        <v>645</v>
      </c>
      <c r="W32" s="3" t="s">
        <v>23</v>
      </c>
      <c r="X32" s="3" t="s">
        <v>292</v>
      </c>
      <c r="Y32" s="3" t="s">
        <v>25</v>
      </c>
      <c r="Z32" s="3" t="s">
        <v>293</v>
      </c>
      <c r="AA32" s="33">
        <v>270</v>
      </c>
      <c r="AB32" s="3" t="s">
        <v>33</v>
      </c>
      <c r="AC32" s="3">
        <v>413</v>
      </c>
      <c r="AD32" s="3" t="s">
        <v>442</v>
      </c>
      <c r="AE32" s="3" t="s">
        <v>333</v>
      </c>
      <c r="AF32" s="3">
        <v>1</v>
      </c>
      <c r="AG32" s="34">
        <v>270</v>
      </c>
      <c r="AH32" s="3" t="s">
        <v>595</v>
      </c>
      <c r="AI32" s="3" t="s">
        <v>596</v>
      </c>
      <c r="AJ32" s="3" t="s">
        <v>597</v>
      </c>
      <c r="AK32" s="3" t="s">
        <v>598</v>
      </c>
      <c r="AL32" s="3" t="s">
        <v>599</v>
      </c>
      <c r="AM32" s="3" t="s">
        <v>642</v>
      </c>
      <c r="AN32" s="3" t="s">
        <v>601</v>
      </c>
      <c r="AO32" s="3" t="s">
        <v>602</v>
      </c>
      <c r="AP32" s="3" t="s">
        <v>603</v>
      </c>
    </row>
    <row r="33" spans="1:42" ht="38.25" x14ac:dyDescent="0.2">
      <c r="A33" s="3" t="s">
        <v>575</v>
      </c>
      <c r="B33" s="3" t="s">
        <v>23</v>
      </c>
      <c r="C33" s="3" t="s">
        <v>131</v>
      </c>
      <c r="D33" s="3" t="s">
        <v>512</v>
      </c>
      <c r="E33" s="3" t="s">
        <v>27</v>
      </c>
      <c r="F33" s="33">
        <v>55</v>
      </c>
      <c r="G33" s="3" t="s">
        <v>170</v>
      </c>
      <c r="H33" s="3" t="s">
        <v>601</v>
      </c>
      <c r="I33" s="3" t="s">
        <v>601</v>
      </c>
      <c r="J33" s="3">
        <v>1</v>
      </c>
      <c r="K33" s="34">
        <v>55</v>
      </c>
      <c r="L33" s="3" t="s">
        <v>595</v>
      </c>
      <c r="M33" s="3" t="s">
        <v>601</v>
      </c>
      <c r="N33" s="3" t="s">
        <v>596</v>
      </c>
      <c r="O33" s="3" t="s">
        <v>2</v>
      </c>
      <c r="P33" s="3" t="s">
        <v>631</v>
      </c>
      <c r="Q33" s="3" t="s">
        <v>641</v>
      </c>
      <c r="R33" s="3" t="s">
        <v>596</v>
      </c>
      <c r="S33" s="3" t="s">
        <v>633</v>
      </c>
      <c r="T33" s="3" t="s">
        <v>645</v>
      </c>
      <c r="W33" s="3" t="s">
        <v>23</v>
      </c>
      <c r="X33" s="3" t="s">
        <v>292</v>
      </c>
      <c r="Y33" s="3" t="s">
        <v>25</v>
      </c>
      <c r="Z33" s="3" t="s">
        <v>293</v>
      </c>
      <c r="AA33" s="33">
        <v>270</v>
      </c>
      <c r="AB33" s="3" t="s">
        <v>33</v>
      </c>
      <c r="AC33" s="3">
        <v>414</v>
      </c>
      <c r="AD33" s="3" t="s">
        <v>442</v>
      </c>
      <c r="AE33" s="3" t="s">
        <v>334</v>
      </c>
      <c r="AF33" s="3">
        <v>1</v>
      </c>
      <c r="AG33" s="34">
        <v>270</v>
      </c>
      <c r="AH33" s="3" t="s">
        <v>595</v>
      </c>
      <c r="AI33" s="3" t="s">
        <v>596</v>
      </c>
      <c r="AJ33" s="3" t="s">
        <v>597</v>
      </c>
      <c r="AK33" s="3" t="s">
        <v>598</v>
      </c>
      <c r="AL33" s="3" t="s">
        <v>599</v>
      </c>
      <c r="AM33" s="3" t="s">
        <v>642</v>
      </c>
      <c r="AN33" s="3" t="s">
        <v>601</v>
      </c>
      <c r="AO33" s="3" t="s">
        <v>602</v>
      </c>
      <c r="AP33" s="3" t="s">
        <v>603</v>
      </c>
    </row>
    <row r="34" spans="1:42" ht="38.25" x14ac:dyDescent="0.2">
      <c r="A34" s="3" t="s">
        <v>341</v>
      </c>
      <c r="B34" s="3" t="s">
        <v>23</v>
      </c>
      <c r="C34" s="3" t="s">
        <v>131</v>
      </c>
      <c r="D34" s="3" t="s">
        <v>512</v>
      </c>
      <c r="E34" s="3" t="s">
        <v>27</v>
      </c>
      <c r="F34" s="33">
        <v>55</v>
      </c>
      <c r="G34" s="3" t="s">
        <v>127</v>
      </c>
      <c r="H34" s="3" t="s">
        <v>601</v>
      </c>
      <c r="I34" s="3" t="s">
        <v>601</v>
      </c>
      <c r="J34" s="3">
        <v>2</v>
      </c>
      <c r="K34" s="34">
        <v>110</v>
      </c>
      <c r="L34" s="3" t="s">
        <v>595</v>
      </c>
      <c r="M34" s="3" t="s">
        <v>601</v>
      </c>
      <c r="N34" s="3" t="s">
        <v>638</v>
      </c>
      <c r="O34" s="3" t="s">
        <v>598</v>
      </c>
      <c r="P34" s="3" t="s">
        <v>639</v>
      </c>
      <c r="Q34" s="3" t="s">
        <v>641</v>
      </c>
      <c r="R34" s="3" t="s">
        <v>596</v>
      </c>
      <c r="S34" s="3" t="s">
        <v>633</v>
      </c>
      <c r="T34" s="3" t="s">
        <v>645</v>
      </c>
      <c r="W34" s="3" t="s">
        <v>23</v>
      </c>
      <c r="X34" s="3" t="s">
        <v>292</v>
      </c>
      <c r="Y34" s="3" t="s">
        <v>25</v>
      </c>
      <c r="Z34" s="3" t="s">
        <v>293</v>
      </c>
      <c r="AA34" s="33">
        <v>270</v>
      </c>
      <c r="AB34" s="3" t="s">
        <v>33</v>
      </c>
      <c r="AC34" s="3">
        <v>415</v>
      </c>
      <c r="AD34" s="3" t="s">
        <v>442</v>
      </c>
      <c r="AE34" s="3" t="s">
        <v>335</v>
      </c>
      <c r="AF34" s="3">
        <v>1</v>
      </c>
      <c r="AG34" s="34">
        <v>270</v>
      </c>
      <c r="AH34" s="3" t="s">
        <v>595</v>
      </c>
      <c r="AI34" s="3" t="s">
        <v>596</v>
      </c>
      <c r="AJ34" s="3" t="s">
        <v>597</v>
      </c>
      <c r="AK34" s="3" t="s">
        <v>598</v>
      </c>
      <c r="AL34" s="3" t="s">
        <v>599</v>
      </c>
      <c r="AM34" s="3" t="s">
        <v>642</v>
      </c>
      <c r="AN34" s="3" t="s">
        <v>601</v>
      </c>
      <c r="AO34" s="3" t="s">
        <v>602</v>
      </c>
      <c r="AP34" s="3" t="s">
        <v>603</v>
      </c>
    </row>
    <row r="35" spans="1:42" ht="51" x14ac:dyDescent="0.2">
      <c r="A35" s="3" t="s">
        <v>342</v>
      </c>
      <c r="B35" s="3" t="s">
        <v>23</v>
      </c>
      <c r="C35" s="3" t="s">
        <v>131</v>
      </c>
      <c r="D35" s="3" t="s">
        <v>512</v>
      </c>
      <c r="E35" s="3" t="s">
        <v>27</v>
      </c>
      <c r="F35" s="33">
        <v>55</v>
      </c>
      <c r="G35" s="3" t="s">
        <v>127</v>
      </c>
      <c r="H35" s="3" t="s">
        <v>601</v>
      </c>
      <c r="I35" s="3" t="s">
        <v>601</v>
      </c>
      <c r="J35" s="3">
        <v>1</v>
      </c>
      <c r="K35" s="34">
        <v>55</v>
      </c>
      <c r="L35" s="3" t="s">
        <v>595</v>
      </c>
      <c r="M35" s="3" t="s">
        <v>601</v>
      </c>
      <c r="N35" s="3" t="s">
        <v>638</v>
      </c>
      <c r="O35" s="3" t="s">
        <v>598</v>
      </c>
      <c r="P35" s="3" t="s">
        <v>639</v>
      </c>
      <c r="Q35" s="3" t="s">
        <v>649</v>
      </c>
      <c r="R35" s="3" t="s">
        <v>596</v>
      </c>
      <c r="S35" s="3" t="s">
        <v>633</v>
      </c>
      <c r="T35" s="3" t="s">
        <v>645</v>
      </c>
      <c r="W35" s="3" t="s">
        <v>23</v>
      </c>
      <c r="X35" s="3" t="s">
        <v>292</v>
      </c>
      <c r="Y35" s="3" t="s">
        <v>25</v>
      </c>
      <c r="Z35" s="3" t="s">
        <v>293</v>
      </c>
      <c r="AA35" s="33">
        <v>270</v>
      </c>
      <c r="AB35" s="3" t="s">
        <v>33</v>
      </c>
      <c r="AC35" s="3">
        <v>416</v>
      </c>
      <c r="AD35" s="3" t="s">
        <v>442</v>
      </c>
      <c r="AE35" s="3" t="s">
        <v>336</v>
      </c>
      <c r="AF35" s="3">
        <v>1</v>
      </c>
      <c r="AG35" s="34">
        <v>270</v>
      </c>
      <c r="AH35" s="3" t="s">
        <v>595</v>
      </c>
      <c r="AI35" s="3" t="s">
        <v>596</v>
      </c>
      <c r="AJ35" s="3" t="s">
        <v>597</v>
      </c>
      <c r="AK35" s="3" t="s">
        <v>598</v>
      </c>
      <c r="AL35" s="3" t="s">
        <v>599</v>
      </c>
      <c r="AM35" s="3" t="s">
        <v>642</v>
      </c>
      <c r="AN35" s="3" t="s">
        <v>601</v>
      </c>
      <c r="AO35" s="3" t="s">
        <v>602</v>
      </c>
      <c r="AP35" s="3" t="s">
        <v>603</v>
      </c>
    </row>
    <row r="36" spans="1:42" ht="25.5" x14ac:dyDescent="0.2">
      <c r="A36" s="3" t="s">
        <v>650</v>
      </c>
      <c r="B36" s="3" t="s">
        <v>23</v>
      </c>
      <c r="C36" s="3">
        <v>30801</v>
      </c>
      <c r="D36" s="3" t="s">
        <v>512</v>
      </c>
      <c r="E36" s="3" t="s">
        <v>27</v>
      </c>
      <c r="F36" s="33">
        <v>55</v>
      </c>
      <c r="G36" s="3" t="s">
        <v>127</v>
      </c>
      <c r="H36" s="3" t="s">
        <v>601</v>
      </c>
      <c r="I36" s="3" t="s">
        <v>601</v>
      </c>
      <c r="J36" s="3">
        <v>1</v>
      </c>
      <c r="K36" s="34">
        <v>55</v>
      </c>
      <c r="L36" s="3" t="s">
        <v>651</v>
      </c>
      <c r="M36" s="3" t="s">
        <v>601</v>
      </c>
      <c r="N36" s="3" t="s">
        <v>652</v>
      </c>
      <c r="O36" s="3" t="s">
        <v>598</v>
      </c>
      <c r="P36" s="3" t="s">
        <v>639</v>
      </c>
      <c r="Q36" s="3" t="s">
        <v>653</v>
      </c>
      <c r="R36" s="3" t="s">
        <v>601</v>
      </c>
      <c r="S36" s="3" t="s">
        <v>653</v>
      </c>
      <c r="T36" s="3" t="s">
        <v>654</v>
      </c>
      <c r="W36" s="3" t="s">
        <v>102</v>
      </c>
      <c r="X36" s="3" t="s">
        <v>277</v>
      </c>
      <c r="Y36" s="3" t="s">
        <v>25</v>
      </c>
      <c r="Z36" s="3" t="s">
        <v>201</v>
      </c>
      <c r="AA36" s="33">
        <v>300</v>
      </c>
      <c r="AB36" s="3" t="s">
        <v>33</v>
      </c>
      <c r="AC36" s="3">
        <v>421</v>
      </c>
      <c r="AD36" s="3" t="s">
        <v>443</v>
      </c>
      <c r="AE36" s="3" t="s">
        <v>278</v>
      </c>
      <c r="AF36" s="3">
        <v>1</v>
      </c>
      <c r="AG36" s="34">
        <v>300</v>
      </c>
      <c r="AH36" s="3" t="s">
        <v>595</v>
      </c>
      <c r="AI36" s="3" t="s">
        <v>596</v>
      </c>
      <c r="AJ36" s="3" t="s">
        <v>597</v>
      </c>
      <c r="AK36" s="3" t="s">
        <v>630</v>
      </c>
      <c r="AL36" s="3" t="s">
        <v>599</v>
      </c>
      <c r="AM36" s="3" t="s">
        <v>600</v>
      </c>
      <c r="AN36" s="3" t="s">
        <v>601</v>
      </c>
      <c r="AO36" s="3" t="s">
        <v>602</v>
      </c>
      <c r="AP36" s="3" t="s">
        <v>603</v>
      </c>
    </row>
    <row r="37" spans="1:42" ht="51" x14ac:dyDescent="0.2">
      <c r="A37" s="3" t="s">
        <v>655</v>
      </c>
      <c r="B37" s="3" t="s">
        <v>23</v>
      </c>
      <c r="C37" s="3" t="s">
        <v>182</v>
      </c>
      <c r="D37" s="3" t="s">
        <v>183</v>
      </c>
      <c r="E37" s="3" t="s">
        <v>184</v>
      </c>
      <c r="F37" s="33">
        <v>3000</v>
      </c>
      <c r="G37" s="3" t="s">
        <v>605</v>
      </c>
      <c r="H37" s="3" t="s">
        <v>601</v>
      </c>
      <c r="I37" s="3" t="s">
        <v>601</v>
      </c>
      <c r="J37" s="3">
        <v>1</v>
      </c>
      <c r="K37" s="34">
        <v>3000</v>
      </c>
      <c r="L37" s="3" t="s">
        <v>595</v>
      </c>
      <c r="M37" s="3" t="s">
        <v>601</v>
      </c>
      <c r="N37" s="3" t="s">
        <v>656</v>
      </c>
      <c r="O37" s="3" t="s">
        <v>630</v>
      </c>
      <c r="P37" s="3" t="s">
        <v>639</v>
      </c>
      <c r="Q37" s="3" t="s">
        <v>657</v>
      </c>
      <c r="R37" s="3" t="s">
        <v>601</v>
      </c>
      <c r="S37" s="3" t="s">
        <v>602</v>
      </c>
      <c r="T37" s="3" t="s">
        <v>643</v>
      </c>
      <c r="W37" s="3" t="s">
        <v>45</v>
      </c>
      <c r="X37" s="3" t="s">
        <v>117</v>
      </c>
      <c r="Y37" s="3" t="s">
        <v>200</v>
      </c>
      <c r="Z37" s="3" t="s">
        <v>201</v>
      </c>
      <c r="AA37" s="33">
        <v>500</v>
      </c>
      <c r="AB37" s="3" t="s">
        <v>33</v>
      </c>
      <c r="AC37" s="3">
        <v>424</v>
      </c>
      <c r="AD37" s="3" t="s">
        <v>445</v>
      </c>
      <c r="AE37" s="3" t="s">
        <v>390</v>
      </c>
      <c r="AF37" s="3">
        <v>1</v>
      </c>
      <c r="AG37" s="34">
        <v>500</v>
      </c>
      <c r="AH37" s="3" t="s">
        <v>595</v>
      </c>
      <c r="AI37" s="3" t="s">
        <v>596</v>
      </c>
      <c r="AJ37" s="3" t="s">
        <v>597</v>
      </c>
      <c r="AK37" s="3" t="s">
        <v>630</v>
      </c>
      <c r="AL37" s="3" t="s">
        <v>636</v>
      </c>
      <c r="AM37" s="3" t="s">
        <v>600</v>
      </c>
      <c r="AN37" s="3" t="s">
        <v>601</v>
      </c>
      <c r="AO37" s="3" t="s">
        <v>602</v>
      </c>
      <c r="AP37" s="3" t="s">
        <v>603</v>
      </c>
    </row>
    <row r="38" spans="1:42" ht="51" x14ac:dyDescent="0.2">
      <c r="A38" s="3" t="s">
        <v>658</v>
      </c>
      <c r="B38" s="3" t="s">
        <v>23</v>
      </c>
      <c r="C38" s="3" t="s">
        <v>182</v>
      </c>
      <c r="D38" s="3" t="s">
        <v>183</v>
      </c>
      <c r="E38" s="3" t="s">
        <v>184</v>
      </c>
      <c r="F38" s="33">
        <v>3000</v>
      </c>
      <c r="G38" s="3" t="s">
        <v>659</v>
      </c>
      <c r="H38" s="3" t="s">
        <v>601</v>
      </c>
      <c r="I38" s="3" t="s">
        <v>601</v>
      </c>
      <c r="J38" s="3">
        <v>1</v>
      </c>
      <c r="K38" s="34">
        <v>3000</v>
      </c>
      <c r="L38" s="3" t="s">
        <v>595</v>
      </c>
      <c r="M38" s="3" t="s">
        <v>601</v>
      </c>
      <c r="N38" s="3" t="s">
        <v>656</v>
      </c>
      <c r="O38" s="3" t="s">
        <v>630</v>
      </c>
      <c r="P38" s="3" t="s">
        <v>639</v>
      </c>
      <c r="Q38" s="3" t="s">
        <v>657</v>
      </c>
      <c r="R38" s="3" t="s">
        <v>601</v>
      </c>
      <c r="S38" s="3" t="s">
        <v>602</v>
      </c>
      <c r="T38" s="3" t="s">
        <v>643</v>
      </c>
      <c r="W38" s="3" t="s">
        <v>23</v>
      </c>
      <c r="X38" s="3" t="s">
        <v>106</v>
      </c>
      <c r="Y38" s="3" t="s">
        <v>25</v>
      </c>
      <c r="Z38" s="3" t="s">
        <v>201</v>
      </c>
      <c r="AA38" s="33">
        <v>500</v>
      </c>
      <c r="AB38" s="3" t="s">
        <v>33</v>
      </c>
      <c r="AC38" s="3">
        <v>426</v>
      </c>
      <c r="AD38" s="3" t="s">
        <v>446</v>
      </c>
      <c r="AE38" s="3" t="s">
        <v>207</v>
      </c>
      <c r="AF38" s="3">
        <v>1</v>
      </c>
      <c r="AG38" s="34">
        <v>500</v>
      </c>
      <c r="AH38" s="3" t="s">
        <v>595</v>
      </c>
      <c r="AI38" s="3" t="s">
        <v>596</v>
      </c>
      <c r="AJ38" s="3" t="s">
        <v>597</v>
      </c>
      <c r="AK38" s="3" t="s">
        <v>617</v>
      </c>
      <c r="AL38" s="3" t="s">
        <v>599</v>
      </c>
      <c r="AM38" s="3" t="s">
        <v>600</v>
      </c>
      <c r="AN38" s="3" t="s">
        <v>601</v>
      </c>
      <c r="AO38" s="3" t="s">
        <v>602</v>
      </c>
      <c r="AP38" s="3" t="s">
        <v>603</v>
      </c>
    </row>
    <row r="39" spans="1:42" ht="51" x14ac:dyDescent="0.2">
      <c r="A39" s="3" t="s">
        <v>660</v>
      </c>
      <c r="B39" s="3" t="s">
        <v>23</v>
      </c>
      <c r="C39" s="3" t="s">
        <v>182</v>
      </c>
      <c r="D39" s="3" t="s">
        <v>183</v>
      </c>
      <c r="E39" s="3" t="s">
        <v>184</v>
      </c>
      <c r="F39" s="33">
        <v>3000</v>
      </c>
      <c r="G39" s="3" t="s">
        <v>659</v>
      </c>
      <c r="H39" s="3" t="s">
        <v>601</v>
      </c>
      <c r="I39" s="3" t="s">
        <v>601</v>
      </c>
      <c r="J39" s="3">
        <v>1</v>
      </c>
      <c r="K39" s="34">
        <v>3000</v>
      </c>
      <c r="L39" s="3" t="s">
        <v>595</v>
      </c>
      <c r="M39" s="3" t="s">
        <v>601</v>
      </c>
      <c r="N39" s="3" t="s">
        <v>656</v>
      </c>
      <c r="O39" s="3" t="s">
        <v>630</v>
      </c>
      <c r="P39" s="3" t="s">
        <v>639</v>
      </c>
      <c r="Q39" s="3" t="s">
        <v>657</v>
      </c>
      <c r="R39" s="3" t="s">
        <v>601</v>
      </c>
      <c r="S39" s="3" t="s">
        <v>602</v>
      </c>
      <c r="T39" s="3" t="s">
        <v>643</v>
      </c>
      <c r="W39" s="3" t="s">
        <v>85</v>
      </c>
      <c r="X39" s="3" t="s">
        <v>263</v>
      </c>
      <c r="Y39" s="3" t="s">
        <v>25</v>
      </c>
      <c r="Z39" s="3" t="s">
        <v>201</v>
      </c>
      <c r="AA39" s="33">
        <v>572</v>
      </c>
      <c r="AB39" s="3" t="s">
        <v>33</v>
      </c>
      <c r="AC39" s="3">
        <v>428</v>
      </c>
      <c r="AD39" s="3" t="s">
        <v>447</v>
      </c>
      <c r="AE39" s="3" t="s">
        <v>373</v>
      </c>
      <c r="AF39" s="3">
        <v>1</v>
      </c>
      <c r="AG39" s="34">
        <v>572</v>
      </c>
      <c r="AH39" s="3" t="s">
        <v>595</v>
      </c>
      <c r="AI39" s="3" t="s">
        <v>596</v>
      </c>
      <c r="AJ39" s="3" t="s">
        <v>597</v>
      </c>
      <c r="AK39" s="3" t="s">
        <v>598</v>
      </c>
      <c r="AL39" s="3" t="s">
        <v>692</v>
      </c>
      <c r="AM39" s="3" t="s">
        <v>600</v>
      </c>
      <c r="AN39" s="3" t="s">
        <v>601</v>
      </c>
      <c r="AO39" s="3" t="s">
        <v>602</v>
      </c>
      <c r="AP39" s="3" t="s">
        <v>603</v>
      </c>
    </row>
    <row r="40" spans="1:42" ht="51" x14ac:dyDescent="0.2">
      <c r="A40" s="3" t="s">
        <v>661</v>
      </c>
      <c r="B40" s="3" t="s">
        <v>23</v>
      </c>
      <c r="C40" s="3" t="s">
        <v>182</v>
      </c>
      <c r="D40" s="3" t="s">
        <v>183</v>
      </c>
      <c r="E40" s="3" t="s">
        <v>184</v>
      </c>
      <c r="F40" s="33">
        <v>3000</v>
      </c>
      <c r="G40" s="3" t="s">
        <v>659</v>
      </c>
      <c r="H40" s="3" t="s">
        <v>601</v>
      </c>
      <c r="I40" s="3" t="s">
        <v>601</v>
      </c>
      <c r="J40" s="3">
        <v>1</v>
      </c>
      <c r="K40" s="34">
        <v>3000</v>
      </c>
      <c r="L40" s="3" t="s">
        <v>595</v>
      </c>
      <c r="M40" s="3" t="s">
        <v>601</v>
      </c>
      <c r="N40" s="3" t="s">
        <v>656</v>
      </c>
      <c r="O40" s="3" t="s">
        <v>630</v>
      </c>
      <c r="P40" s="3" t="s">
        <v>639</v>
      </c>
      <c r="Q40" s="3" t="s">
        <v>657</v>
      </c>
      <c r="R40" s="3" t="s">
        <v>601</v>
      </c>
      <c r="S40" s="3" t="s">
        <v>602</v>
      </c>
      <c r="T40" s="3" t="s">
        <v>643</v>
      </c>
      <c r="W40" s="3" t="s">
        <v>45</v>
      </c>
      <c r="X40" s="3" t="s">
        <v>265</v>
      </c>
      <c r="Y40" s="3" t="s">
        <v>200</v>
      </c>
      <c r="Z40" s="3" t="s">
        <v>201</v>
      </c>
      <c r="AA40" s="33">
        <v>500</v>
      </c>
      <c r="AB40" s="3" t="s">
        <v>33</v>
      </c>
      <c r="AC40" s="3">
        <v>433</v>
      </c>
      <c r="AD40" s="3" t="s">
        <v>448</v>
      </c>
      <c r="AE40" s="3" t="s">
        <v>266</v>
      </c>
      <c r="AF40" s="3">
        <v>1</v>
      </c>
      <c r="AG40" s="34">
        <v>500</v>
      </c>
      <c r="AH40" s="3" t="s">
        <v>595</v>
      </c>
      <c r="AI40" s="3" t="s">
        <v>596</v>
      </c>
      <c r="AJ40" s="3" t="s">
        <v>597</v>
      </c>
      <c r="AK40" s="3" t="s">
        <v>598</v>
      </c>
      <c r="AL40" s="3" t="s">
        <v>599</v>
      </c>
      <c r="AM40" s="3" t="s">
        <v>600</v>
      </c>
      <c r="AN40" s="3" t="s">
        <v>601</v>
      </c>
      <c r="AO40" s="3" t="s">
        <v>602</v>
      </c>
      <c r="AP40" s="3" t="s">
        <v>603</v>
      </c>
    </row>
    <row r="41" spans="1:42" ht="51" x14ac:dyDescent="0.2">
      <c r="A41" s="3" t="s">
        <v>662</v>
      </c>
      <c r="B41" s="3" t="s">
        <v>23</v>
      </c>
      <c r="C41" s="3" t="s">
        <v>182</v>
      </c>
      <c r="D41" s="3" t="s">
        <v>183</v>
      </c>
      <c r="E41" s="3" t="s">
        <v>184</v>
      </c>
      <c r="F41" s="33">
        <v>3000</v>
      </c>
      <c r="G41" s="3" t="s">
        <v>659</v>
      </c>
      <c r="H41" s="3" t="s">
        <v>601</v>
      </c>
      <c r="I41" s="3" t="s">
        <v>601</v>
      </c>
      <c r="J41" s="3">
        <v>1</v>
      </c>
      <c r="K41" s="34">
        <v>3000</v>
      </c>
      <c r="L41" s="3" t="s">
        <v>595</v>
      </c>
      <c r="M41" s="3" t="s">
        <v>601</v>
      </c>
      <c r="N41" s="3" t="s">
        <v>656</v>
      </c>
      <c r="O41" s="3" t="s">
        <v>630</v>
      </c>
      <c r="P41" s="3" t="s">
        <v>639</v>
      </c>
      <c r="Q41" s="3" t="s">
        <v>657</v>
      </c>
      <c r="R41" s="3" t="s">
        <v>601</v>
      </c>
      <c r="S41" s="3" t="s">
        <v>602</v>
      </c>
      <c r="T41" s="3" t="s">
        <v>643</v>
      </c>
      <c r="W41" s="3" t="s">
        <v>281</v>
      </c>
      <c r="X41" s="3" t="s">
        <v>282</v>
      </c>
      <c r="Y41" s="3" t="s">
        <v>200</v>
      </c>
      <c r="Z41" s="3" t="s">
        <v>201</v>
      </c>
      <c r="AA41" s="33">
        <v>145</v>
      </c>
      <c r="AB41" s="3" t="s">
        <v>33</v>
      </c>
      <c r="AC41" s="3">
        <v>434</v>
      </c>
      <c r="AD41" s="3" t="s">
        <v>449</v>
      </c>
      <c r="AE41" s="3" t="s">
        <v>398</v>
      </c>
      <c r="AF41" s="3">
        <v>1</v>
      </c>
      <c r="AG41" s="34">
        <v>145</v>
      </c>
      <c r="AH41" s="3" t="s">
        <v>595</v>
      </c>
      <c r="AI41" s="3" t="s">
        <v>596</v>
      </c>
      <c r="AJ41" s="3" t="s">
        <v>597</v>
      </c>
      <c r="AK41" s="3" t="s">
        <v>598</v>
      </c>
      <c r="AL41" s="3" t="s">
        <v>599</v>
      </c>
      <c r="AM41" s="3" t="s">
        <v>600</v>
      </c>
      <c r="AN41" s="3" t="s">
        <v>601</v>
      </c>
      <c r="AO41" s="3" t="s">
        <v>602</v>
      </c>
      <c r="AP41" s="3" t="s">
        <v>603</v>
      </c>
    </row>
    <row r="42" spans="1:42" ht="51" x14ac:dyDescent="0.2">
      <c r="A42" s="3" t="s">
        <v>663</v>
      </c>
      <c r="B42" s="3" t="s">
        <v>23</v>
      </c>
      <c r="C42" s="3" t="s">
        <v>182</v>
      </c>
      <c r="D42" s="3" t="s">
        <v>183</v>
      </c>
      <c r="E42" s="3" t="s">
        <v>184</v>
      </c>
      <c r="F42" s="33">
        <v>3000</v>
      </c>
      <c r="G42" s="3" t="s">
        <v>659</v>
      </c>
      <c r="H42" s="3" t="s">
        <v>601</v>
      </c>
      <c r="I42" s="3" t="s">
        <v>601</v>
      </c>
      <c r="J42" s="3">
        <v>1</v>
      </c>
      <c r="K42" s="34">
        <v>3000</v>
      </c>
      <c r="L42" s="3" t="s">
        <v>595</v>
      </c>
      <c r="M42" s="3" t="s">
        <v>601</v>
      </c>
      <c r="N42" s="3" t="s">
        <v>656</v>
      </c>
      <c r="O42" s="3" t="s">
        <v>630</v>
      </c>
      <c r="P42" s="3" t="s">
        <v>639</v>
      </c>
      <c r="Q42" s="3" t="s">
        <v>657</v>
      </c>
      <c r="R42" s="3" t="s">
        <v>601</v>
      </c>
      <c r="S42" s="3" t="s">
        <v>602</v>
      </c>
      <c r="T42" s="3" t="s">
        <v>643</v>
      </c>
      <c r="W42" s="3" t="s">
        <v>257</v>
      </c>
      <c r="X42" s="3" t="s">
        <v>258</v>
      </c>
      <c r="Y42" s="3" t="s">
        <v>200</v>
      </c>
      <c r="Z42" s="3" t="s">
        <v>201</v>
      </c>
      <c r="AA42" s="33">
        <v>145</v>
      </c>
      <c r="AB42" s="3" t="s">
        <v>33</v>
      </c>
      <c r="AC42" s="3">
        <v>435</v>
      </c>
      <c r="AD42" s="3" t="s">
        <v>450</v>
      </c>
      <c r="AE42" s="3" t="s">
        <v>371</v>
      </c>
      <c r="AF42" s="3">
        <v>1</v>
      </c>
      <c r="AG42" s="34">
        <v>145</v>
      </c>
      <c r="AH42" s="3" t="s">
        <v>595</v>
      </c>
      <c r="AI42" s="3" t="s">
        <v>596</v>
      </c>
      <c r="AJ42" s="3" t="s">
        <v>597</v>
      </c>
      <c r="AK42" s="3" t="s">
        <v>598</v>
      </c>
      <c r="AL42" s="3" t="s">
        <v>599</v>
      </c>
      <c r="AM42" s="3" t="s">
        <v>600</v>
      </c>
      <c r="AN42" s="3" t="s">
        <v>601</v>
      </c>
      <c r="AO42" s="3" t="s">
        <v>602</v>
      </c>
      <c r="AP42" s="3" t="s">
        <v>603</v>
      </c>
    </row>
    <row r="43" spans="1:42" ht="51" x14ac:dyDescent="0.2">
      <c r="A43" s="3" t="s">
        <v>664</v>
      </c>
      <c r="B43" s="3" t="s">
        <v>23</v>
      </c>
      <c r="C43" s="3" t="s">
        <v>182</v>
      </c>
      <c r="D43" s="3" t="s">
        <v>183</v>
      </c>
      <c r="E43" s="3" t="s">
        <v>184</v>
      </c>
      <c r="F43" s="33">
        <v>3000</v>
      </c>
      <c r="G43" s="3" t="s">
        <v>659</v>
      </c>
      <c r="H43" s="3" t="s">
        <v>601</v>
      </c>
      <c r="I43" s="3" t="s">
        <v>601</v>
      </c>
      <c r="J43" s="3">
        <v>1</v>
      </c>
      <c r="K43" s="34">
        <v>3000</v>
      </c>
      <c r="L43" s="3" t="s">
        <v>595</v>
      </c>
      <c r="M43" s="3" t="s">
        <v>601</v>
      </c>
      <c r="N43" s="3" t="s">
        <v>656</v>
      </c>
      <c r="O43" s="3" t="s">
        <v>630</v>
      </c>
      <c r="P43" s="3" t="s">
        <v>639</v>
      </c>
      <c r="Q43" s="3" t="s">
        <v>657</v>
      </c>
      <c r="R43" s="3" t="s">
        <v>601</v>
      </c>
      <c r="S43" s="3" t="s">
        <v>602</v>
      </c>
      <c r="T43" s="3" t="s">
        <v>643</v>
      </c>
      <c r="W43" s="3" t="s">
        <v>198</v>
      </c>
      <c r="X43" s="3" t="s">
        <v>199</v>
      </c>
      <c r="Y43" s="3" t="s">
        <v>200</v>
      </c>
      <c r="Z43" s="3" t="s">
        <v>201</v>
      </c>
      <c r="AA43" s="33">
        <v>145</v>
      </c>
      <c r="AB43" s="3" t="s">
        <v>33</v>
      </c>
      <c r="AC43" s="3">
        <v>436</v>
      </c>
      <c r="AD43" s="3" t="s">
        <v>451</v>
      </c>
      <c r="AE43" s="3" t="s">
        <v>330</v>
      </c>
      <c r="AF43" s="3">
        <v>1</v>
      </c>
      <c r="AG43" s="34">
        <v>145</v>
      </c>
      <c r="AH43" s="3" t="s">
        <v>595</v>
      </c>
      <c r="AI43" s="3" t="s">
        <v>596</v>
      </c>
      <c r="AJ43" s="3" t="s">
        <v>597</v>
      </c>
      <c r="AK43" s="3" t="s">
        <v>598</v>
      </c>
      <c r="AL43" s="3" t="s">
        <v>599</v>
      </c>
      <c r="AM43" s="3" t="s">
        <v>600</v>
      </c>
      <c r="AN43" s="3" t="s">
        <v>601</v>
      </c>
      <c r="AO43" s="3" t="s">
        <v>602</v>
      </c>
      <c r="AP43" s="3" t="s">
        <v>603</v>
      </c>
    </row>
    <row r="44" spans="1:42" ht="51" x14ac:dyDescent="0.2">
      <c r="A44" s="3" t="s">
        <v>665</v>
      </c>
      <c r="B44" s="3" t="s">
        <v>23</v>
      </c>
      <c r="C44" s="3" t="s">
        <v>182</v>
      </c>
      <c r="D44" s="3" t="s">
        <v>183</v>
      </c>
      <c r="E44" s="3" t="s">
        <v>184</v>
      </c>
      <c r="F44" s="33">
        <v>2000</v>
      </c>
      <c r="G44" s="3" t="s">
        <v>659</v>
      </c>
      <c r="H44" s="3" t="s">
        <v>601</v>
      </c>
      <c r="I44" s="3" t="s">
        <v>601</v>
      </c>
      <c r="J44" s="3">
        <v>1</v>
      </c>
      <c r="K44" s="34">
        <v>2000</v>
      </c>
      <c r="L44" s="3" t="s">
        <v>595</v>
      </c>
      <c r="M44" s="3" t="s">
        <v>601</v>
      </c>
      <c r="N44" s="3" t="s">
        <v>656</v>
      </c>
      <c r="O44" s="3" t="s">
        <v>630</v>
      </c>
      <c r="P44" s="3" t="s">
        <v>639</v>
      </c>
      <c r="Q44" s="3" t="s">
        <v>657</v>
      </c>
      <c r="R44" s="3" t="s">
        <v>601</v>
      </c>
      <c r="S44" s="3" t="s">
        <v>602</v>
      </c>
      <c r="T44" s="3" t="s">
        <v>643</v>
      </c>
      <c r="W44" s="3" t="s">
        <v>39</v>
      </c>
      <c r="X44" s="3" t="s">
        <v>253</v>
      </c>
      <c r="Y44" s="3" t="s">
        <v>200</v>
      </c>
      <c r="Z44" s="3" t="s">
        <v>201</v>
      </c>
      <c r="AA44" s="33">
        <v>145</v>
      </c>
      <c r="AB44" s="3" t="s">
        <v>33</v>
      </c>
      <c r="AC44" s="3">
        <v>452</v>
      </c>
      <c r="AD44" s="3" t="s">
        <v>452</v>
      </c>
      <c r="AE44" s="3" t="s">
        <v>254</v>
      </c>
      <c r="AF44" s="3">
        <v>1</v>
      </c>
      <c r="AG44" s="34">
        <v>145</v>
      </c>
      <c r="AH44" s="3" t="s">
        <v>595</v>
      </c>
      <c r="AI44" s="3" t="s">
        <v>596</v>
      </c>
      <c r="AJ44" s="3" t="s">
        <v>597</v>
      </c>
      <c r="AK44" s="3" t="s">
        <v>598</v>
      </c>
      <c r="AL44" s="3" t="s">
        <v>599</v>
      </c>
      <c r="AM44" s="3" t="s">
        <v>600</v>
      </c>
      <c r="AN44" s="3" t="s">
        <v>601</v>
      </c>
      <c r="AO44" s="3" t="s">
        <v>602</v>
      </c>
      <c r="AP44" s="3" t="s">
        <v>603</v>
      </c>
    </row>
    <row r="45" spans="1:42" ht="51" x14ac:dyDescent="0.2">
      <c r="A45" s="3" t="s">
        <v>666</v>
      </c>
      <c r="B45" s="3" t="s">
        <v>23</v>
      </c>
      <c r="C45" s="3" t="s">
        <v>182</v>
      </c>
      <c r="D45" s="3" t="s">
        <v>183</v>
      </c>
      <c r="E45" s="3" t="s">
        <v>184</v>
      </c>
      <c r="F45" s="33">
        <v>3000</v>
      </c>
      <c r="G45" s="3" t="s">
        <v>659</v>
      </c>
      <c r="H45" s="3" t="s">
        <v>601</v>
      </c>
      <c r="I45" s="3" t="s">
        <v>601</v>
      </c>
      <c r="J45" s="3">
        <v>1</v>
      </c>
      <c r="K45" s="34">
        <v>3000</v>
      </c>
      <c r="L45" s="3" t="s">
        <v>595</v>
      </c>
      <c r="M45" s="3" t="s">
        <v>601</v>
      </c>
      <c r="N45" s="3" t="s">
        <v>656</v>
      </c>
      <c r="O45" s="3" t="s">
        <v>630</v>
      </c>
      <c r="P45" s="3" t="s">
        <v>639</v>
      </c>
      <c r="Q45" s="3" t="s">
        <v>657</v>
      </c>
      <c r="R45" s="3" t="s">
        <v>601</v>
      </c>
      <c r="S45" s="3" t="s">
        <v>602</v>
      </c>
      <c r="T45" s="3" t="s">
        <v>643</v>
      </c>
      <c r="W45" s="3" t="s">
        <v>56</v>
      </c>
      <c r="X45" s="3">
        <v>1406</v>
      </c>
      <c r="Y45" s="3" t="s">
        <v>200</v>
      </c>
      <c r="Z45" s="3" t="s">
        <v>201</v>
      </c>
      <c r="AA45" s="33">
        <v>600</v>
      </c>
      <c r="AB45" s="3" t="s">
        <v>33</v>
      </c>
      <c r="AC45" s="3">
        <v>453</v>
      </c>
      <c r="AD45" s="3" t="s">
        <v>569</v>
      </c>
      <c r="AE45" s="3" t="s">
        <v>558</v>
      </c>
      <c r="AF45" s="3">
        <v>1</v>
      </c>
      <c r="AG45" s="34">
        <v>600</v>
      </c>
      <c r="AH45" s="3" t="s">
        <v>595</v>
      </c>
      <c r="AI45" s="3" t="s">
        <v>601</v>
      </c>
      <c r="AJ45" s="3" t="s">
        <v>597</v>
      </c>
      <c r="AK45" s="3" t="s">
        <v>598</v>
      </c>
      <c r="AL45" s="3" t="s">
        <v>599</v>
      </c>
      <c r="AM45" s="3" t="s">
        <v>600</v>
      </c>
      <c r="AN45" s="3" t="s">
        <v>601</v>
      </c>
      <c r="AO45" s="3" t="s">
        <v>602</v>
      </c>
      <c r="AP45" s="3" t="s">
        <v>603</v>
      </c>
    </row>
    <row r="46" spans="1:42" ht="51" x14ac:dyDescent="0.2">
      <c r="A46" s="3" t="s">
        <v>667</v>
      </c>
      <c r="B46" s="3" t="s">
        <v>23</v>
      </c>
      <c r="C46" s="3" t="s">
        <v>182</v>
      </c>
      <c r="D46" s="3" t="s">
        <v>183</v>
      </c>
      <c r="E46" s="3" t="s">
        <v>184</v>
      </c>
      <c r="F46" s="33">
        <v>3000</v>
      </c>
      <c r="G46" s="3" t="s">
        <v>659</v>
      </c>
      <c r="H46" s="3" t="s">
        <v>601</v>
      </c>
      <c r="I46" s="3" t="s">
        <v>601</v>
      </c>
      <c r="J46" s="3">
        <v>1</v>
      </c>
      <c r="K46" s="34">
        <v>3000</v>
      </c>
      <c r="L46" s="3" t="s">
        <v>595</v>
      </c>
      <c r="M46" s="3" t="s">
        <v>601</v>
      </c>
      <c r="N46" s="3" t="s">
        <v>656</v>
      </c>
      <c r="O46" s="3" t="s">
        <v>630</v>
      </c>
      <c r="P46" s="3" t="s">
        <v>639</v>
      </c>
      <c r="Q46" s="3" t="s">
        <v>657</v>
      </c>
      <c r="R46" s="3" t="s">
        <v>601</v>
      </c>
      <c r="S46" s="3" t="s">
        <v>602</v>
      </c>
      <c r="T46" s="3" t="s">
        <v>643</v>
      </c>
      <c r="W46" s="3" t="s">
        <v>23</v>
      </c>
      <c r="X46" s="3" t="s">
        <v>213</v>
      </c>
      <c r="Y46" s="3" t="s">
        <v>200</v>
      </c>
      <c r="Z46" s="3" t="s">
        <v>201</v>
      </c>
      <c r="AA46" s="33">
        <v>100</v>
      </c>
      <c r="AB46" s="3" t="s">
        <v>33</v>
      </c>
      <c r="AC46" s="3">
        <v>454</v>
      </c>
      <c r="AD46" s="3" t="s">
        <v>453</v>
      </c>
      <c r="AE46" s="3" t="s">
        <v>214</v>
      </c>
      <c r="AF46" s="3">
        <v>1</v>
      </c>
      <c r="AG46" s="34">
        <v>100</v>
      </c>
      <c r="AH46" s="3" t="s">
        <v>595</v>
      </c>
      <c r="AI46" s="3" t="s">
        <v>596</v>
      </c>
      <c r="AJ46" s="3" t="s">
        <v>597</v>
      </c>
      <c r="AK46" s="3" t="s">
        <v>598</v>
      </c>
      <c r="AL46" s="3" t="s">
        <v>599</v>
      </c>
      <c r="AM46" s="3" t="s">
        <v>600</v>
      </c>
      <c r="AN46" s="3" t="s">
        <v>601</v>
      </c>
      <c r="AO46" s="3" t="s">
        <v>602</v>
      </c>
      <c r="AP46" s="3" t="s">
        <v>603</v>
      </c>
    </row>
    <row r="47" spans="1:42" ht="38.25" x14ac:dyDescent="0.2">
      <c r="A47" s="3" t="s">
        <v>231</v>
      </c>
      <c r="B47" s="3" t="s">
        <v>23</v>
      </c>
      <c r="C47" s="3" t="s">
        <v>230</v>
      </c>
      <c r="D47" s="3" t="s">
        <v>200</v>
      </c>
      <c r="E47" s="3" t="s">
        <v>201</v>
      </c>
      <c r="F47" s="33">
        <v>75</v>
      </c>
      <c r="G47" s="3" t="s">
        <v>33</v>
      </c>
      <c r="H47" s="3">
        <v>373</v>
      </c>
      <c r="I47" s="3" t="s">
        <v>421</v>
      </c>
      <c r="J47" s="3">
        <v>1</v>
      </c>
      <c r="K47" s="34">
        <v>75</v>
      </c>
      <c r="L47" s="3" t="s">
        <v>595</v>
      </c>
      <c r="M47" s="3" t="s">
        <v>596</v>
      </c>
      <c r="N47" s="3" t="s">
        <v>597</v>
      </c>
      <c r="O47" s="3" t="s">
        <v>598</v>
      </c>
      <c r="P47" s="3" t="s">
        <v>599</v>
      </c>
      <c r="Q47" s="3" t="s">
        <v>600</v>
      </c>
      <c r="R47" s="3" t="s">
        <v>601</v>
      </c>
      <c r="S47" s="3" t="s">
        <v>602</v>
      </c>
      <c r="T47" s="3" t="s">
        <v>603</v>
      </c>
      <c r="W47" s="3" t="s">
        <v>259</v>
      </c>
      <c r="X47" s="3" t="s">
        <v>260</v>
      </c>
      <c r="Y47" s="3" t="s">
        <v>200</v>
      </c>
      <c r="Z47" s="3" t="s">
        <v>201</v>
      </c>
      <c r="AA47" s="33">
        <v>145</v>
      </c>
      <c r="AB47" s="3" t="s">
        <v>33</v>
      </c>
      <c r="AC47" s="3">
        <v>455</v>
      </c>
      <c r="AD47" s="3" t="s">
        <v>454</v>
      </c>
      <c r="AE47" s="3" t="s">
        <v>839</v>
      </c>
      <c r="AF47" s="3">
        <v>1</v>
      </c>
      <c r="AG47" s="34">
        <v>145</v>
      </c>
      <c r="AH47" s="3" t="s">
        <v>595</v>
      </c>
      <c r="AI47" s="3" t="s">
        <v>596</v>
      </c>
      <c r="AJ47" s="3" t="s">
        <v>597</v>
      </c>
      <c r="AK47" s="3" t="s">
        <v>598</v>
      </c>
      <c r="AL47" s="3" t="s">
        <v>599</v>
      </c>
      <c r="AM47" s="3" t="s">
        <v>600</v>
      </c>
      <c r="AN47" s="3" t="s">
        <v>601</v>
      </c>
      <c r="AO47" s="3" t="s">
        <v>602</v>
      </c>
      <c r="AP47" s="3" t="s">
        <v>603</v>
      </c>
    </row>
    <row r="48" spans="1:42" ht="38.25" x14ac:dyDescent="0.2">
      <c r="A48" s="3" t="s">
        <v>222</v>
      </c>
      <c r="B48" s="3" t="s">
        <v>23</v>
      </c>
      <c r="C48" s="3" t="s">
        <v>221</v>
      </c>
      <c r="D48" s="3" t="s">
        <v>200</v>
      </c>
      <c r="E48" s="3" t="s">
        <v>201</v>
      </c>
      <c r="F48" s="33">
        <v>75</v>
      </c>
      <c r="G48" s="3" t="s">
        <v>33</v>
      </c>
      <c r="H48" s="3">
        <v>383</v>
      </c>
      <c r="I48" s="3" t="s">
        <v>425</v>
      </c>
      <c r="J48" s="3">
        <v>1</v>
      </c>
      <c r="K48" s="34">
        <v>75</v>
      </c>
      <c r="L48" s="3" t="s">
        <v>595</v>
      </c>
      <c r="M48" s="3" t="s">
        <v>596</v>
      </c>
      <c r="N48" s="3" t="s">
        <v>597</v>
      </c>
      <c r="O48" s="3" t="s">
        <v>598</v>
      </c>
      <c r="P48" s="3" t="s">
        <v>599</v>
      </c>
      <c r="Q48" s="3" t="s">
        <v>600</v>
      </c>
      <c r="R48" s="3" t="s">
        <v>601</v>
      </c>
      <c r="S48" s="3" t="s">
        <v>602</v>
      </c>
      <c r="T48" s="3" t="s">
        <v>603</v>
      </c>
      <c r="W48" s="3" t="s">
        <v>247</v>
      </c>
      <c r="X48" s="3" t="s">
        <v>248</v>
      </c>
      <c r="Y48" s="3" t="s">
        <v>200</v>
      </c>
      <c r="Z48" s="3" t="s">
        <v>201</v>
      </c>
      <c r="AA48" s="33">
        <v>145</v>
      </c>
      <c r="AB48" s="3" t="s">
        <v>33</v>
      </c>
      <c r="AC48" s="3">
        <v>456</v>
      </c>
      <c r="AD48" s="3" t="s">
        <v>455</v>
      </c>
      <c r="AE48" s="3" t="s">
        <v>366</v>
      </c>
      <c r="AF48" s="3">
        <v>1</v>
      </c>
      <c r="AG48" s="34">
        <v>145</v>
      </c>
      <c r="AH48" s="3" t="s">
        <v>595</v>
      </c>
      <c r="AI48" s="3" t="s">
        <v>596</v>
      </c>
      <c r="AJ48" s="3" t="s">
        <v>597</v>
      </c>
      <c r="AK48" s="3" t="s">
        <v>598</v>
      </c>
      <c r="AL48" s="3" t="s">
        <v>599</v>
      </c>
      <c r="AM48" s="3" t="s">
        <v>600</v>
      </c>
      <c r="AN48" s="3" t="s">
        <v>601</v>
      </c>
      <c r="AO48" s="3" t="s">
        <v>602</v>
      </c>
      <c r="AP48" s="3" t="s">
        <v>603</v>
      </c>
    </row>
    <row r="49" spans="1:42" ht="38.25" x14ac:dyDescent="0.2">
      <c r="A49" s="3" t="s">
        <v>228</v>
      </c>
      <c r="B49" s="3" t="s">
        <v>23</v>
      </c>
      <c r="C49" s="3" t="s">
        <v>227</v>
      </c>
      <c r="D49" s="3" t="s">
        <v>200</v>
      </c>
      <c r="E49" s="3" t="s">
        <v>201</v>
      </c>
      <c r="F49" s="33">
        <v>75</v>
      </c>
      <c r="G49" s="3" t="s">
        <v>33</v>
      </c>
      <c r="H49" s="3">
        <v>384</v>
      </c>
      <c r="I49" s="3" t="s">
        <v>426</v>
      </c>
      <c r="J49" s="3">
        <v>1</v>
      </c>
      <c r="K49" s="34">
        <v>75</v>
      </c>
      <c r="L49" s="3" t="s">
        <v>595</v>
      </c>
      <c r="M49" s="3" t="s">
        <v>596</v>
      </c>
      <c r="N49" s="3" t="s">
        <v>597</v>
      </c>
      <c r="O49" s="3" t="s">
        <v>598</v>
      </c>
      <c r="P49" s="3" t="s">
        <v>599</v>
      </c>
      <c r="Q49" s="3" t="s">
        <v>600</v>
      </c>
      <c r="R49" s="3" t="s">
        <v>601</v>
      </c>
      <c r="S49" s="3" t="s">
        <v>602</v>
      </c>
      <c r="T49" s="3" t="s">
        <v>603</v>
      </c>
      <c r="W49" s="3" t="s">
        <v>261</v>
      </c>
      <c r="X49" s="3" t="s">
        <v>262</v>
      </c>
      <c r="Y49" s="3" t="s">
        <v>200</v>
      </c>
      <c r="Z49" s="3" t="s">
        <v>201</v>
      </c>
      <c r="AA49" s="33">
        <v>145</v>
      </c>
      <c r="AB49" s="3" t="s">
        <v>33</v>
      </c>
      <c r="AC49" s="3">
        <v>457</v>
      </c>
      <c r="AD49" s="3" t="s">
        <v>456</v>
      </c>
      <c r="AE49" s="3" t="s">
        <v>372</v>
      </c>
      <c r="AF49" s="3">
        <v>1</v>
      </c>
      <c r="AG49" s="34">
        <v>145</v>
      </c>
      <c r="AH49" s="3" t="s">
        <v>595</v>
      </c>
      <c r="AI49" s="3" t="s">
        <v>596</v>
      </c>
      <c r="AJ49" s="3" t="s">
        <v>597</v>
      </c>
      <c r="AK49" s="3" t="s">
        <v>634</v>
      </c>
      <c r="AL49" s="3" t="s">
        <v>599</v>
      </c>
      <c r="AM49" s="3" t="s">
        <v>600</v>
      </c>
      <c r="AN49" s="3" t="s">
        <v>601</v>
      </c>
      <c r="AO49" s="3" t="s">
        <v>602</v>
      </c>
      <c r="AP49" s="3" t="s">
        <v>603</v>
      </c>
    </row>
    <row r="50" spans="1:42" ht="38.25" x14ac:dyDescent="0.2">
      <c r="A50" s="3" t="s">
        <v>226</v>
      </c>
      <c r="B50" s="3" t="s">
        <v>23</v>
      </c>
      <c r="C50" s="3" t="s">
        <v>225</v>
      </c>
      <c r="D50" s="3" t="s">
        <v>200</v>
      </c>
      <c r="E50" s="3" t="s">
        <v>201</v>
      </c>
      <c r="F50" s="33">
        <v>79</v>
      </c>
      <c r="G50" s="3" t="s">
        <v>33</v>
      </c>
      <c r="H50" s="3">
        <v>385</v>
      </c>
      <c r="I50" s="3" t="s">
        <v>427</v>
      </c>
      <c r="J50" s="3">
        <v>1</v>
      </c>
      <c r="K50" s="34">
        <v>79</v>
      </c>
      <c r="L50" s="3" t="s">
        <v>595</v>
      </c>
      <c r="M50" s="3" t="s">
        <v>596</v>
      </c>
      <c r="N50" s="3" t="s">
        <v>597</v>
      </c>
      <c r="O50" s="3" t="s">
        <v>598</v>
      </c>
      <c r="P50" s="3" t="s">
        <v>599</v>
      </c>
      <c r="Q50" s="3" t="s">
        <v>600</v>
      </c>
      <c r="R50" s="3" t="s">
        <v>601</v>
      </c>
      <c r="S50" s="3" t="s">
        <v>602</v>
      </c>
      <c r="T50" s="3" t="s">
        <v>603</v>
      </c>
      <c r="W50" s="3" t="s">
        <v>250</v>
      </c>
      <c r="X50" s="3" t="s">
        <v>251</v>
      </c>
      <c r="Y50" s="3" t="s">
        <v>200</v>
      </c>
      <c r="Z50" s="3" t="s">
        <v>201</v>
      </c>
      <c r="AA50" s="33">
        <v>145</v>
      </c>
      <c r="AB50" s="3" t="s">
        <v>33</v>
      </c>
      <c r="AC50" s="3">
        <v>458</v>
      </c>
      <c r="AD50" s="3" t="s">
        <v>457</v>
      </c>
      <c r="AE50" s="3" t="s">
        <v>367</v>
      </c>
      <c r="AF50" s="3">
        <v>1</v>
      </c>
      <c r="AG50" s="34">
        <v>145</v>
      </c>
      <c r="AH50" s="3" t="s">
        <v>595</v>
      </c>
      <c r="AI50" s="3" t="s">
        <v>596</v>
      </c>
      <c r="AJ50" s="3" t="s">
        <v>597</v>
      </c>
      <c r="AK50" s="3" t="s">
        <v>634</v>
      </c>
      <c r="AL50" s="3" t="s">
        <v>599</v>
      </c>
      <c r="AM50" s="3" t="s">
        <v>600</v>
      </c>
      <c r="AN50" s="3" t="s">
        <v>601</v>
      </c>
      <c r="AO50" s="3" t="s">
        <v>602</v>
      </c>
      <c r="AP50" s="3" t="s">
        <v>603</v>
      </c>
    </row>
    <row r="51" spans="1:42" ht="63.75" x14ac:dyDescent="0.2">
      <c r="A51" s="3" t="s">
        <v>224</v>
      </c>
      <c r="B51" s="3" t="s">
        <v>23</v>
      </c>
      <c r="C51" s="3" t="s">
        <v>223</v>
      </c>
      <c r="D51" s="3" t="s">
        <v>200</v>
      </c>
      <c r="E51" s="3" t="s">
        <v>201</v>
      </c>
      <c r="F51" s="33">
        <v>95</v>
      </c>
      <c r="G51" s="3" t="s">
        <v>33</v>
      </c>
      <c r="H51" s="3">
        <v>388</v>
      </c>
      <c r="I51" s="3" t="s">
        <v>429</v>
      </c>
      <c r="J51" s="3">
        <v>1</v>
      </c>
      <c r="K51" s="34">
        <v>95</v>
      </c>
      <c r="L51" s="3" t="s">
        <v>595</v>
      </c>
      <c r="M51" s="3" t="s">
        <v>596</v>
      </c>
      <c r="N51" s="3" t="s">
        <v>597</v>
      </c>
      <c r="O51" s="3" t="s">
        <v>598</v>
      </c>
      <c r="P51" s="3" t="s">
        <v>599</v>
      </c>
      <c r="Q51" s="3" t="s">
        <v>600</v>
      </c>
      <c r="R51" s="3" t="s">
        <v>601</v>
      </c>
      <c r="S51" s="3" t="s">
        <v>602</v>
      </c>
      <c r="T51" s="3" t="s">
        <v>603</v>
      </c>
      <c r="W51" s="3" t="s">
        <v>196</v>
      </c>
      <c r="X51" s="3" t="s">
        <v>400</v>
      </c>
      <c r="Y51" s="3" t="s">
        <v>25</v>
      </c>
      <c r="Z51" s="3" t="s">
        <v>201</v>
      </c>
      <c r="AA51" s="33">
        <v>300</v>
      </c>
      <c r="AB51" s="3" t="s">
        <v>33</v>
      </c>
      <c r="AC51" s="3">
        <v>460</v>
      </c>
      <c r="AD51" s="3" t="s">
        <v>458</v>
      </c>
      <c r="AE51" s="3" t="s">
        <v>559</v>
      </c>
      <c r="AF51" s="3">
        <v>1</v>
      </c>
      <c r="AG51" s="34">
        <v>300</v>
      </c>
      <c r="AH51" s="3" t="s">
        <v>595</v>
      </c>
      <c r="AI51" s="3" t="s">
        <v>601</v>
      </c>
      <c r="AJ51" s="3" t="s">
        <v>597</v>
      </c>
      <c r="AK51" s="3" t="s">
        <v>598</v>
      </c>
      <c r="AL51" s="3" t="s">
        <v>599</v>
      </c>
      <c r="AM51" s="3" t="s">
        <v>600</v>
      </c>
      <c r="AN51" s="3" t="s">
        <v>601</v>
      </c>
      <c r="AO51" s="3" t="s">
        <v>602</v>
      </c>
      <c r="AP51" s="3" t="s">
        <v>603</v>
      </c>
    </row>
    <row r="52" spans="1:42" ht="38.25" x14ac:dyDescent="0.2">
      <c r="A52" s="3" t="s">
        <v>216</v>
      </c>
      <c r="B52" s="3" t="s">
        <v>23</v>
      </c>
      <c r="C52" s="3" t="s">
        <v>215</v>
      </c>
      <c r="D52" s="3" t="s">
        <v>200</v>
      </c>
      <c r="E52" s="3" t="s">
        <v>201</v>
      </c>
      <c r="F52" s="33">
        <v>145</v>
      </c>
      <c r="G52" s="3" t="s">
        <v>33</v>
      </c>
      <c r="H52" s="3">
        <v>392</v>
      </c>
      <c r="I52" s="3" t="s">
        <v>430</v>
      </c>
      <c r="J52" s="3">
        <v>1</v>
      </c>
      <c r="K52" s="34">
        <v>145</v>
      </c>
      <c r="L52" s="3" t="s">
        <v>595</v>
      </c>
      <c r="M52" s="3" t="s">
        <v>596</v>
      </c>
      <c r="N52" s="3" t="s">
        <v>597</v>
      </c>
      <c r="O52" s="3" t="s">
        <v>598</v>
      </c>
      <c r="P52" s="3" t="s">
        <v>599</v>
      </c>
      <c r="Q52" s="3" t="s">
        <v>600</v>
      </c>
      <c r="R52" s="3" t="s">
        <v>601</v>
      </c>
      <c r="S52" s="3" t="s">
        <v>602</v>
      </c>
      <c r="T52" s="3" t="s">
        <v>603</v>
      </c>
      <c r="W52" s="3" t="s">
        <v>273</v>
      </c>
      <c r="X52" s="3" t="s">
        <v>276</v>
      </c>
      <c r="Y52" s="3" t="s">
        <v>200</v>
      </c>
      <c r="Z52" s="3" t="s">
        <v>201</v>
      </c>
      <c r="AA52" s="33">
        <v>145</v>
      </c>
      <c r="AB52" s="3" t="s">
        <v>33</v>
      </c>
      <c r="AC52" s="3">
        <v>461</v>
      </c>
      <c r="AD52" s="3" t="s">
        <v>459</v>
      </c>
      <c r="AE52" s="3" t="s">
        <v>397</v>
      </c>
      <c r="AF52" s="3">
        <v>1</v>
      </c>
      <c r="AG52" s="34">
        <v>145</v>
      </c>
      <c r="AH52" s="3" t="s">
        <v>595</v>
      </c>
      <c r="AI52" s="3" t="s">
        <v>596</v>
      </c>
      <c r="AJ52" s="3" t="s">
        <v>597</v>
      </c>
      <c r="AK52" s="3" t="s">
        <v>598</v>
      </c>
      <c r="AL52" s="3" t="s">
        <v>599</v>
      </c>
      <c r="AM52" s="3" t="s">
        <v>600</v>
      </c>
      <c r="AN52" s="3" t="s">
        <v>601</v>
      </c>
      <c r="AO52" s="3" t="s">
        <v>602</v>
      </c>
      <c r="AP52" s="3" t="s">
        <v>603</v>
      </c>
    </row>
    <row r="53" spans="1:42" ht="51" x14ac:dyDescent="0.2">
      <c r="A53" s="3" t="s">
        <v>218</v>
      </c>
      <c r="B53" s="3" t="s">
        <v>23</v>
      </c>
      <c r="C53" s="3" t="s">
        <v>217</v>
      </c>
      <c r="D53" s="3" t="s">
        <v>25</v>
      </c>
      <c r="E53" s="3" t="s">
        <v>201</v>
      </c>
      <c r="F53" s="33">
        <v>317</v>
      </c>
      <c r="G53" s="3" t="s">
        <v>33</v>
      </c>
      <c r="H53" s="3">
        <v>400</v>
      </c>
      <c r="I53" s="3" t="s">
        <v>434</v>
      </c>
      <c r="J53" s="3">
        <v>1</v>
      </c>
      <c r="K53" s="34">
        <v>317</v>
      </c>
      <c r="L53" s="3" t="s">
        <v>595</v>
      </c>
      <c r="M53" s="3" t="s">
        <v>596</v>
      </c>
      <c r="N53" s="3" t="s">
        <v>597</v>
      </c>
      <c r="O53" s="3" t="s">
        <v>598</v>
      </c>
      <c r="P53" s="3" t="s">
        <v>636</v>
      </c>
      <c r="Q53" s="3" t="s">
        <v>600</v>
      </c>
      <c r="R53" s="3" t="s">
        <v>601</v>
      </c>
      <c r="S53" s="3" t="s">
        <v>602</v>
      </c>
      <c r="T53" s="3" t="s">
        <v>603</v>
      </c>
      <c r="W53" s="3" t="s">
        <v>56</v>
      </c>
      <c r="X53" s="3" t="s">
        <v>242</v>
      </c>
      <c r="Y53" s="3" t="s">
        <v>200</v>
      </c>
      <c r="Z53" s="3" t="s">
        <v>201</v>
      </c>
      <c r="AA53" s="33">
        <v>600</v>
      </c>
      <c r="AB53" s="3" t="s">
        <v>33</v>
      </c>
      <c r="AC53" s="3">
        <v>479</v>
      </c>
      <c r="AD53" s="3" t="s">
        <v>460</v>
      </c>
      <c r="AE53" s="3" t="s">
        <v>243</v>
      </c>
      <c r="AF53" s="3">
        <v>1</v>
      </c>
      <c r="AG53" s="34">
        <v>600</v>
      </c>
      <c r="AH53" s="3" t="s">
        <v>595</v>
      </c>
      <c r="AI53" s="3" t="s">
        <v>596</v>
      </c>
      <c r="AJ53" s="3" t="s">
        <v>597</v>
      </c>
      <c r="AK53" s="3" t="s">
        <v>598</v>
      </c>
      <c r="AL53" s="3" t="s">
        <v>599</v>
      </c>
      <c r="AM53" s="3" t="s">
        <v>600</v>
      </c>
      <c r="AN53" s="3" t="s">
        <v>601</v>
      </c>
      <c r="AO53" s="3" t="s">
        <v>602</v>
      </c>
      <c r="AP53" s="3" t="s">
        <v>603</v>
      </c>
    </row>
    <row r="54" spans="1:42" ht="38.25" x14ac:dyDescent="0.2">
      <c r="A54" s="3" t="s">
        <v>333</v>
      </c>
      <c r="B54" s="3" t="s">
        <v>23</v>
      </c>
      <c r="C54" s="3" t="s">
        <v>292</v>
      </c>
      <c r="D54" s="3" t="s">
        <v>25</v>
      </c>
      <c r="E54" s="3" t="s">
        <v>293</v>
      </c>
      <c r="F54" s="33">
        <v>270</v>
      </c>
      <c r="G54" s="3" t="s">
        <v>33</v>
      </c>
      <c r="H54" s="3">
        <v>413</v>
      </c>
      <c r="I54" s="3" t="s">
        <v>442</v>
      </c>
      <c r="J54" s="3">
        <v>1</v>
      </c>
      <c r="K54" s="34">
        <v>270</v>
      </c>
      <c r="L54" s="3" t="s">
        <v>595</v>
      </c>
      <c r="M54" s="3" t="s">
        <v>596</v>
      </c>
      <c r="N54" s="3" t="s">
        <v>597</v>
      </c>
      <c r="O54" s="3" t="s">
        <v>598</v>
      </c>
      <c r="P54" s="3" t="s">
        <v>599</v>
      </c>
      <c r="Q54" s="3" t="s">
        <v>642</v>
      </c>
      <c r="R54" s="3" t="s">
        <v>601</v>
      </c>
      <c r="S54" s="3" t="s">
        <v>602</v>
      </c>
      <c r="T54" s="3" t="s">
        <v>603</v>
      </c>
      <c r="W54" s="3" t="s">
        <v>56</v>
      </c>
      <c r="X54" s="3" t="s">
        <v>240</v>
      </c>
      <c r="Y54" s="3" t="s">
        <v>200</v>
      </c>
      <c r="Z54" s="3" t="s">
        <v>201</v>
      </c>
      <c r="AA54" s="33">
        <v>600</v>
      </c>
      <c r="AB54" s="3" t="s">
        <v>33</v>
      </c>
      <c r="AC54" s="3">
        <v>480</v>
      </c>
      <c r="AD54" s="3" t="s">
        <v>461</v>
      </c>
      <c r="AE54" s="3" t="s">
        <v>241</v>
      </c>
      <c r="AF54" s="3">
        <v>1</v>
      </c>
      <c r="AG54" s="34">
        <v>600</v>
      </c>
      <c r="AH54" s="3" t="s">
        <v>595</v>
      </c>
      <c r="AI54" s="3" t="s">
        <v>596</v>
      </c>
      <c r="AJ54" s="3" t="s">
        <v>597</v>
      </c>
      <c r="AK54" s="3" t="s">
        <v>634</v>
      </c>
      <c r="AL54" s="3" t="s">
        <v>599</v>
      </c>
      <c r="AM54" s="3" t="s">
        <v>600</v>
      </c>
      <c r="AN54" s="3" t="s">
        <v>601</v>
      </c>
      <c r="AO54" s="3" t="s">
        <v>602</v>
      </c>
      <c r="AP54" s="3" t="s">
        <v>603</v>
      </c>
    </row>
    <row r="55" spans="1:42" ht="38.25" x14ac:dyDescent="0.2">
      <c r="A55" s="3" t="s">
        <v>334</v>
      </c>
      <c r="B55" s="3" t="s">
        <v>23</v>
      </c>
      <c r="C55" s="3" t="s">
        <v>292</v>
      </c>
      <c r="D55" s="3" t="s">
        <v>25</v>
      </c>
      <c r="E55" s="3" t="s">
        <v>293</v>
      </c>
      <c r="F55" s="33">
        <v>270</v>
      </c>
      <c r="G55" s="3" t="s">
        <v>33</v>
      </c>
      <c r="H55" s="3">
        <v>414</v>
      </c>
      <c r="I55" s="3" t="s">
        <v>442</v>
      </c>
      <c r="J55" s="3">
        <v>1</v>
      </c>
      <c r="K55" s="34">
        <v>270</v>
      </c>
      <c r="L55" s="3" t="s">
        <v>595</v>
      </c>
      <c r="M55" s="3" t="s">
        <v>596</v>
      </c>
      <c r="N55" s="3" t="s">
        <v>597</v>
      </c>
      <c r="O55" s="3" t="s">
        <v>598</v>
      </c>
      <c r="P55" s="3" t="s">
        <v>599</v>
      </c>
      <c r="Q55" s="3" t="s">
        <v>642</v>
      </c>
      <c r="R55" s="3" t="s">
        <v>601</v>
      </c>
      <c r="S55" s="3" t="s">
        <v>602</v>
      </c>
      <c r="T55" s="3" t="s">
        <v>603</v>
      </c>
      <c r="W55" s="3" t="s">
        <v>56</v>
      </c>
      <c r="X55" s="3">
        <v>1458</v>
      </c>
      <c r="Y55" s="3" t="s">
        <v>200</v>
      </c>
      <c r="Z55" s="3" t="s">
        <v>201</v>
      </c>
      <c r="AA55" s="33">
        <v>250</v>
      </c>
      <c r="AB55" s="3" t="s">
        <v>33</v>
      </c>
      <c r="AC55" s="3">
        <v>481</v>
      </c>
      <c r="AD55" s="3" t="s">
        <v>462</v>
      </c>
      <c r="AE55" s="3" t="s">
        <v>463</v>
      </c>
      <c r="AF55" s="3">
        <v>1</v>
      </c>
      <c r="AG55" s="34">
        <v>250</v>
      </c>
      <c r="AH55" s="3" t="s">
        <v>596</v>
      </c>
      <c r="AI55" s="3" t="s">
        <v>596</v>
      </c>
      <c r="AJ55" s="3" t="s">
        <v>597</v>
      </c>
      <c r="AK55" s="3" t="s">
        <v>598</v>
      </c>
      <c r="AL55" s="3" t="s">
        <v>599</v>
      </c>
      <c r="AM55" s="3" t="s">
        <v>600</v>
      </c>
      <c r="AN55" s="3" t="s">
        <v>601</v>
      </c>
      <c r="AO55" s="3" t="s">
        <v>602</v>
      </c>
      <c r="AP55" s="3" t="s">
        <v>603</v>
      </c>
    </row>
    <row r="56" spans="1:42" ht="38.25" x14ac:dyDescent="0.2">
      <c r="A56" s="3" t="s">
        <v>335</v>
      </c>
      <c r="B56" s="3" t="s">
        <v>23</v>
      </c>
      <c r="C56" s="3" t="s">
        <v>292</v>
      </c>
      <c r="D56" s="3" t="s">
        <v>25</v>
      </c>
      <c r="E56" s="3" t="s">
        <v>293</v>
      </c>
      <c r="F56" s="33">
        <v>270</v>
      </c>
      <c r="G56" s="3" t="s">
        <v>33</v>
      </c>
      <c r="H56" s="3">
        <v>415</v>
      </c>
      <c r="I56" s="3" t="s">
        <v>442</v>
      </c>
      <c r="J56" s="3">
        <v>1</v>
      </c>
      <c r="K56" s="34">
        <v>270</v>
      </c>
      <c r="L56" s="3" t="s">
        <v>595</v>
      </c>
      <c r="M56" s="3" t="s">
        <v>596</v>
      </c>
      <c r="N56" s="3" t="s">
        <v>597</v>
      </c>
      <c r="O56" s="3" t="s">
        <v>598</v>
      </c>
      <c r="P56" s="3" t="s">
        <v>599</v>
      </c>
      <c r="Q56" s="3" t="s">
        <v>642</v>
      </c>
      <c r="R56" s="3" t="s">
        <v>601</v>
      </c>
      <c r="S56" s="3" t="s">
        <v>602</v>
      </c>
      <c r="T56" s="3" t="s">
        <v>603</v>
      </c>
      <c r="W56" s="3" t="s">
        <v>56</v>
      </c>
      <c r="X56" s="3" t="s">
        <v>238</v>
      </c>
      <c r="Y56" s="3" t="s">
        <v>200</v>
      </c>
      <c r="Z56" s="3" t="s">
        <v>201</v>
      </c>
      <c r="AA56" s="33">
        <v>500</v>
      </c>
      <c r="AB56" s="3" t="s">
        <v>33</v>
      </c>
      <c r="AC56" s="3">
        <v>499</v>
      </c>
      <c r="AD56" s="3" t="s">
        <v>462</v>
      </c>
      <c r="AE56" s="3" t="s">
        <v>239</v>
      </c>
      <c r="AF56" s="3">
        <v>1</v>
      </c>
      <c r="AG56" s="34">
        <v>500</v>
      </c>
      <c r="AH56" s="3" t="s">
        <v>596</v>
      </c>
      <c r="AI56" s="3" t="s">
        <v>596</v>
      </c>
      <c r="AJ56" s="3" t="s">
        <v>597</v>
      </c>
      <c r="AK56" s="3" t="s">
        <v>598</v>
      </c>
      <c r="AL56" s="3" t="s">
        <v>599</v>
      </c>
      <c r="AM56" s="3" t="s">
        <v>600</v>
      </c>
      <c r="AN56" s="3" t="s">
        <v>601</v>
      </c>
      <c r="AO56" s="3" t="s">
        <v>602</v>
      </c>
      <c r="AP56" s="3" t="s">
        <v>603</v>
      </c>
    </row>
    <row r="57" spans="1:42" ht="38.25" x14ac:dyDescent="0.2">
      <c r="A57" s="3" t="s">
        <v>336</v>
      </c>
      <c r="B57" s="3" t="s">
        <v>23</v>
      </c>
      <c r="C57" s="3" t="s">
        <v>292</v>
      </c>
      <c r="D57" s="3" t="s">
        <v>25</v>
      </c>
      <c r="E57" s="3" t="s">
        <v>293</v>
      </c>
      <c r="F57" s="33">
        <v>270</v>
      </c>
      <c r="G57" s="3" t="s">
        <v>33</v>
      </c>
      <c r="H57" s="3">
        <v>416</v>
      </c>
      <c r="I57" s="3" t="s">
        <v>442</v>
      </c>
      <c r="J57" s="3">
        <v>1</v>
      </c>
      <c r="K57" s="34">
        <v>270</v>
      </c>
      <c r="L57" s="3" t="s">
        <v>595</v>
      </c>
      <c r="M57" s="3" t="s">
        <v>596</v>
      </c>
      <c r="N57" s="3" t="s">
        <v>597</v>
      </c>
      <c r="O57" s="3" t="s">
        <v>598</v>
      </c>
      <c r="P57" s="3" t="s">
        <v>599</v>
      </c>
      <c r="Q57" s="3" t="s">
        <v>642</v>
      </c>
      <c r="R57" s="3" t="s">
        <v>601</v>
      </c>
      <c r="S57" s="3" t="s">
        <v>602</v>
      </c>
      <c r="T57" s="3" t="s">
        <v>603</v>
      </c>
      <c r="W57" s="3" t="s">
        <v>23</v>
      </c>
      <c r="X57" s="3" t="s">
        <v>208</v>
      </c>
      <c r="Y57" s="3" t="s">
        <v>200</v>
      </c>
      <c r="Z57" s="3" t="s">
        <v>201</v>
      </c>
      <c r="AA57" s="33">
        <v>250</v>
      </c>
      <c r="AB57" s="3" t="s">
        <v>33</v>
      </c>
      <c r="AC57" s="3">
        <v>702</v>
      </c>
      <c r="AD57" s="3" t="s">
        <v>464</v>
      </c>
      <c r="AE57" s="3" t="s">
        <v>209</v>
      </c>
      <c r="AF57" s="3">
        <v>1</v>
      </c>
      <c r="AG57" s="34">
        <v>250</v>
      </c>
      <c r="AH57" s="3" t="s">
        <v>595</v>
      </c>
      <c r="AI57" s="3" t="s">
        <v>596</v>
      </c>
      <c r="AJ57" s="3" t="s">
        <v>597</v>
      </c>
      <c r="AK57" s="3" t="s">
        <v>598</v>
      </c>
      <c r="AL57" s="3" t="s">
        <v>599</v>
      </c>
      <c r="AM57" s="3" t="s">
        <v>600</v>
      </c>
      <c r="AN57" s="3" t="s">
        <v>601</v>
      </c>
      <c r="AO57" s="3" t="s">
        <v>602</v>
      </c>
      <c r="AP57" s="3" t="s">
        <v>603</v>
      </c>
    </row>
    <row r="58" spans="1:42" ht="51" x14ac:dyDescent="0.2">
      <c r="A58" s="3" t="s">
        <v>207</v>
      </c>
      <c r="B58" s="3" t="s">
        <v>23</v>
      </c>
      <c r="C58" s="3" t="s">
        <v>106</v>
      </c>
      <c r="D58" s="3" t="s">
        <v>25</v>
      </c>
      <c r="E58" s="3" t="s">
        <v>201</v>
      </c>
      <c r="F58" s="33">
        <v>500</v>
      </c>
      <c r="G58" s="3" t="s">
        <v>33</v>
      </c>
      <c r="H58" s="3">
        <v>426</v>
      </c>
      <c r="I58" s="3" t="s">
        <v>446</v>
      </c>
      <c r="J58" s="3">
        <v>1</v>
      </c>
      <c r="K58" s="34">
        <v>500</v>
      </c>
      <c r="L58" s="3" t="s">
        <v>595</v>
      </c>
      <c r="M58" s="3" t="s">
        <v>596</v>
      </c>
      <c r="N58" s="3" t="s">
        <v>597</v>
      </c>
      <c r="O58" s="3" t="s">
        <v>617</v>
      </c>
      <c r="P58" s="3" t="s">
        <v>599</v>
      </c>
      <c r="Q58" s="3" t="s">
        <v>600</v>
      </c>
      <c r="R58" s="3" t="s">
        <v>601</v>
      </c>
      <c r="S58" s="3" t="s">
        <v>602</v>
      </c>
      <c r="T58" s="3" t="s">
        <v>603</v>
      </c>
      <c r="W58" s="3" t="s">
        <v>56</v>
      </c>
      <c r="X58" s="3" t="s">
        <v>244</v>
      </c>
      <c r="Y58" s="3" t="s">
        <v>200</v>
      </c>
      <c r="Z58" s="3" t="s">
        <v>201</v>
      </c>
      <c r="AA58" s="33">
        <v>150</v>
      </c>
      <c r="AB58" s="3" t="s">
        <v>33</v>
      </c>
      <c r="AC58" s="3">
        <v>703</v>
      </c>
      <c r="AD58" s="3" t="s">
        <v>465</v>
      </c>
      <c r="AE58" s="3" t="s">
        <v>346</v>
      </c>
      <c r="AF58" s="3">
        <v>1</v>
      </c>
      <c r="AG58" s="34">
        <v>150</v>
      </c>
      <c r="AH58" s="3" t="s">
        <v>595</v>
      </c>
      <c r="AI58" s="3" t="s">
        <v>596</v>
      </c>
      <c r="AJ58" s="3" t="s">
        <v>597</v>
      </c>
      <c r="AK58" s="3" t="s">
        <v>634</v>
      </c>
      <c r="AL58" s="3" t="s">
        <v>599</v>
      </c>
      <c r="AM58" s="3" t="s">
        <v>600</v>
      </c>
      <c r="AN58" s="3" t="s">
        <v>601</v>
      </c>
      <c r="AO58" s="3" t="s">
        <v>602</v>
      </c>
      <c r="AP58" s="3" t="s">
        <v>603</v>
      </c>
    </row>
    <row r="59" spans="1:42" ht="38.25" x14ac:dyDescent="0.2">
      <c r="A59" s="3" t="s">
        <v>214</v>
      </c>
      <c r="B59" s="3" t="s">
        <v>23</v>
      </c>
      <c r="C59" s="3" t="s">
        <v>213</v>
      </c>
      <c r="D59" s="3" t="s">
        <v>200</v>
      </c>
      <c r="E59" s="3" t="s">
        <v>201</v>
      </c>
      <c r="F59" s="33">
        <v>100</v>
      </c>
      <c r="G59" s="3" t="s">
        <v>33</v>
      </c>
      <c r="H59" s="3">
        <v>454</v>
      </c>
      <c r="I59" s="3" t="s">
        <v>453</v>
      </c>
      <c r="J59" s="3">
        <v>1</v>
      </c>
      <c r="K59" s="34">
        <v>100</v>
      </c>
      <c r="L59" s="3" t="s">
        <v>595</v>
      </c>
      <c r="M59" s="3" t="s">
        <v>596</v>
      </c>
      <c r="N59" s="3" t="s">
        <v>597</v>
      </c>
      <c r="O59" s="3" t="s">
        <v>598</v>
      </c>
      <c r="P59" s="3" t="s">
        <v>599</v>
      </c>
      <c r="Q59" s="3" t="s">
        <v>600</v>
      </c>
      <c r="R59" s="3" t="s">
        <v>601</v>
      </c>
      <c r="S59" s="3" t="s">
        <v>602</v>
      </c>
      <c r="T59" s="3" t="s">
        <v>603</v>
      </c>
      <c r="W59" s="3" t="s">
        <v>56</v>
      </c>
      <c r="X59" s="3" t="s">
        <v>232</v>
      </c>
      <c r="Y59" s="3" t="s">
        <v>200</v>
      </c>
      <c r="Z59" s="3" t="s">
        <v>201</v>
      </c>
      <c r="AA59" s="33">
        <v>1000</v>
      </c>
      <c r="AB59" s="3" t="s">
        <v>33</v>
      </c>
      <c r="AC59" s="3">
        <v>704</v>
      </c>
      <c r="AD59" s="3" t="s">
        <v>466</v>
      </c>
      <c r="AE59" s="3" t="s">
        <v>233</v>
      </c>
      <c r="AF59" s="3">
        <v>1</v>
      </c>
      <c r="AG59" s="34">
        <v>1000</v>
      </c>
      <c r="AH59" s="3" t="s">
        <v>596</v>
      </c>
      <c r="AI59" s="3" t="s">
        <v>596</v>
      </c>
      <c r="AJ59" s="3" t="s">
        <v>597</v>
      </c>
      <c r="AK59" s="3" t="s">
        <v>598</v>
      </c>
      <c r="AL59" s="3" t="s">
        <v>599</v>
      </c>
      <c r="AM59" s="3" t="s">
        <v>600</v>
      </c>
      <c r="AN59" s="3" t="s">
        <v>601</v>
      </c>
      <c r="AO59" s="3" t="s">
        <v>602</v>
      </c>
      <c r="AP59" s="3" t="s">
        <v>603</v>
      </c>
    </row>
    <row r="60" spans="1:42" ht="63.75" x14ac:dyDescent="0.2">
      <c r="A60" s="3" t="s">
        <v>220</v>
      </c>
      <c r="B60" s="3" t="s">
        <v>23</v>
      </c>
      <c r="C60" s="3" t="s">
        <v>219</v>
      </c>
      <c r="D60" s="3" t="s">
        <v>25</v>
      </c>
      <c r="E60" s="3" t="s">
        <v>201</v>
      </c>
      <c r="F60" s="33">
        <v>1500</v>
      </c>
      <c r="G60" s="3" t="s">
        <v>33</v>
      </c>
      <c r="H60" s="3" t="s">
        <v>570</v>
      </c>
      <c r="I60" s="3" t="s">
        <v>668</v>
      </c>
      <c r="J60" s="3">
        <v>1</v>
      </c>
      <c r="K60" s="34">
        <v>1500</v>
      </c>
      <c r="L60" s="3" t="s">
        <v>595</v>
      </c>
      <c r="M60" s="3" t="s">
        <v>596</v>
      </c>
      <c r="N60" s="3" t="s">
        <v>597</v>
      </c>
      <c r="O60" s="3" t="s">
        <v>669</v>
      </c>
      <c r="P60" s="3" t="s">
        <v>636</v>
      </c>
      <c r="Q60" s="3" t="s">
        <v>600</v>
      </c>
      <c r="R60" s="3" t="s">
        <v>601</v>
      </c>
      <c r="S60" s="3" t="s">
        <v>602</v>
      </c>
      <c r="T60" s="3" t="s">
        <v>603</v>
      </c>
      <c r="W60" s="3" t="s">
        <v>23</v>
      </c>
      <c r="X60" s="3" t="s">
        <v>210</v>
      </c>
      <c r="Y60" s="3" t="s">
        <v>200</v>
      </c>
      <c r="Z60" s="3" t="s">
        <v>201</v>
      </c>
      <c r="AA60" s="33">
        <v>194</v>
      </c>
      <c r="AB60" s="3" t="s">
        <v>33</v>
      </c>
      <c r="AC60" s="3">
        <v>706</v>
      </c>
      <c r="AD60" s="3" t="s">
        <v>467</v>
      </c>
      <c r="AE60" s="3" t="s">
        <v>211</v>
      </c>
      <c r="AF60" s="3">
        <v>1</v>
      </c>
      <c r="AG60" s="34">
        <v>194</v>
      </c>
      <c r="AH60" s="3" t="s">
        <v>595</v>
      </c>
      <c r="AI60" s="3" t="s">
        <v>596</v>
      </c>
      <c r="AJ60" s="3" t="s">
        <v>597</v>
      </c>
      <c r="AK60" s="3" t="s">
        <v>598</v>
      </c>
      <c r="AL60" s="3" t="s">
        <v>599</v>
      </c>
      <c r="AM60" s="3" t="s">
        <v>600</v>
      </c>
      <c r="AN60" s="3" t="s">
        <v>601</v>
      </c>
      <c r="AO60" s="3" t="s">
        <v>602</v>
      </c>
      <c r="AP60" s="3" t="s">
        <v>603</v>
      </c>
    </row>
    <row r="61" spans="1:42" ht="63.75" x14ac:dyDescent="0.2">
      <c r="A61" s="3" t="s">
        <v>560</v>
      </c>
      <c r="B61" s="3" t="s">
        <v>23</v>
      </c>
      <c r="C61" s="3" t="s">
        <v>219</v>
      </c>
      <c r="D61" s="3" t="s">
        <v>25</v>
      </c>
      <c r="E61" s="3" t="s">
        <v>201</v>
      </c>
      <c r="F61" s="33">
        <v>199</v>
      </c>
      <c r="G61" s="3" t="s">
        <v>33</v>
      </c>
      <c r="H61" s="3" t="s">
        <v>571</v>
      </c>
      <c r="I61" s="3" t="s">
        <v>668</v>
      </c>
      <c r="J61" s="3">
        <v>1</v>
      </c>
      <c r="K61" s="34">
        <v>199</v>
      </c>
      <c r="L61" s="3" t="s">
        <v>595</v>
      </c>
      <c r="M61" s="3" t="s">
        <v>596</v>
      </c>
      <c r="N61" s="3" t="s">
        <v>597</v>
      </c>
      <c r="O61" s="3" t="s">
        <v>669</v>
      </c>
      <c r="P61" s="3" t="s">
        <v>636</v>
      </c>
      <c r="Q61" s="3" t="s">
        <v>600</v>
      </c>
      <c r="R61" s="3" t="s">
        <v>601</v>
      </c>
      <c r="S61" s="3" t="s">
        <v>602</v>
      </c>
      <c r="T61" s="3" t="s">
        <v>603</v>
      </c>
      <c r="W61" s="3" t="s">
        <v>273</v>
      </c>
      <c r="X61" s="3" t="s">
        <v>274</v>
      </c>
      <c r="Y61" s="3" t="s">
        <v>200</v>
      </c>
      <c r="Z61" s="3" t="s">
        <v>201</v>
      </c>
      <c r="AA61" s="33">
        <v>138</v>
      </c>
      <c r="AB61" s="3" t="s">
        <v>33</v>
      </c>
      <c r="AC61" s="3">
        <v>707</v>
      </c>
      <c r="AD61" s="3" t="s">
        <v>468</v>
      </c>
      <c r="AE61" s="3" t="s">
        <v>275</v>
      </c>
      <c r="AF61" s="3">
        <v>1</v>
      </c>
      <c r="AG61" s="34">
        <v>138</v>
      </c>
      <c r="AH61" s="3" t="s">
        <v>595</v>
      </c>
      <c r="AI61" s="3" t="s">
        <v>596</v>
      </c>
      <c r="AJ61" s="3" t="s">
        <v>597</v>
      </c>
      <c r="AK61" s="3" t="s">
        <v>598</v>
      </c>
      <c r="AL61" s="3" t="s">
        <v>599</v>
      </c>
      <c r="AM61" s="3" t="s">
        <v>600</v>
      </c>
      <c r="AN61" s="3" t="s">
        <v>601</v>
      </c>
      <c r="AO61" s="3" t="s">
        <v>602</v>
      </c>
      <c r="AP61" s="3" t="s">
        <v>603</v>
      </c>
    </row>
    <row r="62" spans="1:42" ht="38.25" x14ac:dyDescent="0.2">
      <c r="A62" s="3" t="s">
        <v>209</v>
      </c>
      <c r="B62" s="3" t="s">
        <v>23</v>
      </c>
      <c r="C62" s="3" t="s">
        <v>208</v>
      </c>
      <c r="D62" s="3" t="s">
        <v>200</v>
      </c>
      <c r="E62" s="3" t="s">
        <v>201</v>
      </c>
      <c r="F62" s="33">
        <v>250</v>
      </c>
      <c r="G62" s="3" t="s">
        <v>33</v>
      </c>
      <c r="H62" s="3">
        <v>702</v>
      </c>
      <c r="I62" s="3" t="s">
        <v>464</v>
      </c>
      <c r="J62" s="3">
        <v>1</v>
      </c>
      <c r="K62" s="34">
        <v>250</v>
      </c>
      <c r="L62" s="3" t="s">
        <v>595</v>
      </c>
      <c r="M62" s="3" t="s">
        <v>596</v>
      </c>
      <c r="N62" s="3" t="s">
        <v>597</v>
      </c>
      <c r="O62" s="3" t="s">
        <v>598</v>
      </c>
      <c r="P62" s="3" t="s">
        <v>599</v>
      </c>
      <c r="Q62" s="3" t="s">
        <v>600</v>
      </c>
      <c r="R62" s="3" t="s">
        <v>601</v>
      </c>
      <c r="S62" s="3" t="s">
        <v>602</v>
      </c>
      <c r="T62" s="3" t="s">
        <v>603</v>
      </c>
      <c r="W62" s="3" t="s">
        <v>283</v>
      </c>
      <c r="X62" s="3" t="s">
        <v>284</v>
      </c>
      <c r="Y62" s="3" t="s">
        <v>200</v>
      </c>
      <c r="Z62" s="3" t="s">
        <v>201</v>
      </c>
      <c r="AA62" s="33">
        <v>138</v>
      </c>
      <c r="AB62" s="3" t="s">
        <v>33</v>
      </c>
      <c r="AC62" s="3">
        <v>708</v>
      </c>
      <c r="AD62" s="3" t="s">
        <v>469</v>
      </c>
      <c r="AE62" s="3" t="s">
        <v>285</v>
      </c>
      <c r="AF62" s="3">
        <v>1</v>
      </c>
      <c r="AG62" s="34">
        <v>138</v>
      </c>
      <c r="AH62" s="3" t="s">
        <v>595</v>
      </c>
      <c r="AI62" s="3" t="s">
        <v>596</v>
      </c>
      <c r="AJ62" s="3" t="s">
        <v>597</v>
      </c>
      <c r="AK62" s="3" t="s">
        <v>634</v>
      </c>
      <c r="AL62" s="3" t="s">
        <v>599</v>
      </c>
      <c r="AM62" s="3" t="s">
        <v>600</v>
      </c>
      <c r="AN62" s="3" t="s">
        <v>601</v>
      </c>
      <c r="AO62" s="3" t="s">
        <v>602</v>
      </c>
      <c r="AP62" s="3" t="s">
        <v>603</v>
      </c>
    </row>
    <row r="63" spans="1:42" ht="38.25" x14ac:dyDescent="0.2">
      <c r="A63" s="3" t="s">
        <v>211</v>
      </c>
      <c r="B63" s="3" t="s">
        <v>23</v>
      </c>
      <c r="C63" s="3" t="s">
        <v>210</v>
      </c>
      <c r="D63" s="3" t="s">
        <v>200</v>
      </c>
      <c r="E63" s="3" t="s">
        <v>201</v>
      </c>
      <c r="F63" s="33">
        <v>194</v>
      </c>
      <c r="G63" s="3" t="s">
        <v>33</v>
      </c>
      <c r="H63" s="3">
        <v>706</v>
      </c>
      <c r="I63" s="3" t="s">
        <v>467</v>
      </c>
      <c r="J63" s="3">
        <v>1</v>
      </c>
      <c r="K63" s="34">
        <v>194</v>
      </c>
      <c r="L63" s="3" t="s">
        <v>595</v>
      </c>
      <c r="M63" s="3" t="s">
        <v>596</v>
      </c>
      <c r="N63" s="3" t="s">
        <v>597</v>
      </c>
      <c r="O63" s="3" t="s">
        <v>598</v>
      </c>
      <c r="P63" s="3" t="s">
        <v>599</v>
      </c>
      <c r="Q63" s="3" t="s">
        <v>600</v>
      </c>
      <c r="R63" s="3" t="s">
        <v>601</v>
      </c>
      <c r="S63" s="3" t="s">
        <v>602</v>
      </c>
      <c r="T63" s="3" t="s">
        <v>603</v>
      </c>
      <c r="W63" s="3" t="s">
        <v>23</v>
      </c>
      <c r="X63" s="3" t="s">
        <v>206</v>
      </c>
      <c r="Y63" s="3" t="s">
        <v>200</v>
      </c>
      <c r="Z63" s="3" t="s">
        <v>201</v>
      </c>
      <c r="AA63" s="33">
        <v>189</v>
      </c>
      <c r="AB63" s="3" t="s">
        <v>33</v>
      </c>
      <c r="AC63" s="3">
        <v>709</v>
      </c>
      <c r="AD63" s="3" t="s">
        <v>470</v>
      </c>
      <c r="AE63" s="3" t="s">
        <v>337</v>
      </c>
      <c r="AF63" s="3">
        <v>1</v>
      </c>
      <c r="AG63" s="34">
        <v>189</v>
      </c>
      <c r="AH63" s="3" t="s">
        <v>595</v>
      </c>
      <c r="AI63" s="3" t="s">
        <v>596</v>
      </c>
      <c r="AJ63" s="3" t="s">
        <v>597</v>
      </c>
      <c r="AK63" s="3" t="s">
        <v>598</v>
      </c>
      <c r="AL63" s="3" t="s">
        <v>599</v>
      </c>
      <c r="AM63" s="3" t="s">
        <v>600</v>
      </c>
      <c r="AN63" s="3" t="s">
        <v>601</v>
      </c>
      <c r="AO63" s="3" t="s">
        <v>602</v>
      </c>
      <c r="AP63" s="3" t="s">
        <v>603</v>
      </c>
    </row>
    <row r="64" spans="1:42" ht="38.25" x14ac:dyDescent="0.2">
      <c r="A64" s="3" t="s">
        <v>337</v>
      </c>
      <c r="B64" s="3" t="s">
        <v>23</v>
      </c>
      <c r="C64" s="3" t="s">
        <v>206</v>
      </c>
      <c r="D64" s="3" t="s">
        <v>200</v>
      </c>
      <c r="E64" s="3" t="s">
        <v>201</v>
      </c>
      <c r="F64" s="33">
        <v>189</v>
      </c>
      <c r="G64" s="3" t="s">
        <v>33</v>
      </c>
      <c r="H64" s="3">
        <v>709</v>
      </c>
      <c r="I64" s="3" t="s">
        <v>470</v>
      </c>
      <c r="J64" s="3">
        <v>1</v>
      </c>
      <c r="K64" s="34">
        <v>189</v>
      </c>
      <c r="L64" s="3" t="s">
        <v>595</v>
      </c>
      <c r="M64" s="3" t="s">
        <v>596</v>
      </c>
      <c r="N64" s="3" t="s">
        <v>597</v>
      </c>
      <c r="O64" s="3" t="s">
        <v>598</v>
      </c>
      <c r="P64" s="3" t="s">
        <v>599</v>
      </c>
      <c r="Q64" s="3" t="s">
        <v>600</v>
      </c>
      <c r="R64" s="3" t="s">
        <v>601</v>
      </c>
      <c r="S64" s="3" t="s">
        <v>602</v>
      </c>
      <c r="T64" s="3" t="s">
        <v>603</v>
      </c>
      <c r="W64" s="3" t="s">
        <v>39</v>
      </c>
      <c r="X64" s="3" t="s">
        <v>252</v>
      </c>
      <c r="Y64" s="3" t="s">
        <v>200</v>
      </c>
      <c r="Z64" s="3" t="s">
        <v>201</v>
      </c>
      <c r="AA64" s="33">
        <v>189</v>
      </c>
      <c r="AB64" s="3" t="s">
        <v>33</v>
      </c>
      <c r="AC64" s="3">
        <v>710</v>
      </c>
      <c r="AD64" s="3" t="s">
        <v>471</v>
      </c>
      <c r="AE64" s="3" t="s">
        <v>368</v>
      </c>
      <c r="AF64" s="3">
        <v>1</v>
      </c>
      <c r="AG64" s="34">
        <v>189</v>
      </c>
      <c r="AH64" s="3" t="s">
        <v>595</v>
      </c>
      <c r="AI64" s="3" t="s">
        <v>596</v>
      </c>
      <c r="AJ64" s="3" t="s">
        <v>597</v>
      </c>
      <c r="AK64" s="3" t="s">
        <v>598</v>
      </c>
      <c r="AL64" s="3" t="s">
        <v>599</v>
      </c>
      <c r="AM64" s="3" t="s">
        <v>600</v>
      </c>
      <c r="AN64" s="3" t="s">
        <v>601</v>
      </c>
      <c r="AO64" s="3" t="s">
        <v>602</v>
      </c>
      <c r="AP64" s="3" t="s">
        <v>603</v>
      </c>
    </row>
    <row r="65" spans="1:42" ht="38.25" x14ac:dyDescent="0.2">
      <c r="A65" s="3" t="s">
        <v>670</v>
      </c>
      <c r="B65" s="3" t="s">
        <v>23</v>
      </c>
      <c r="C65" s="3" t="s">
        <v>229</v>
      </c>
      <c r="D65" s="3" t="s">
        <v>200</v>
      </c>
      <c r="E65" s="3" t="s">
        <v>201</v>
      </c>
      <c r="F65" s="33">
        <v>200</v>
      </c>
      <c r="G65" s="3" t="s">
        <v>33</v>
      </c>
      <c r="H65" s="3">
        <v>712</v>
      </c>
      <c r="I65" s="3" t="s">
        <v>473</v>
      </c>
      <c r="J65" s="3">
        <v>1</v>
      </c>
      <c r="K65" s="34">
        <v>200</v>
      </c>
      <c r="L65" s="3" t="s">
        <v>595</v>
      </c>
      <c r="M65" s="3" t="s">
        <v>596</v>
      </c>
      <c r="N65" s="3" t="s">
        <v>597</v>
      </c>
      <c r="O65" s="3" t="s">
        <v>598</v>
      </c>
      <c r="P65" s="3" t="s">
        <v>599</v>
      </c>
      <c r="Q65" s="3" t="s">
        <v>600</v>
      </c>
      <c r="R65" s="3" t="s">
        <v>601</v>
      </c>
      <c r="S65" s="3" t="s">
        <v>602</v>
      </c>
      <c r="T65" s="3" t="s">
        <v>603</v>
      </c>
      <c r="W65" s="3" t="s">
        <v>45</v>
      </c>
      <c r="X65" s="3" t="s">
        <v>264</v>
      </c>
      <c r="Y65" s="3" t="s">
        <v>200</v>
      </c>
      <c r="Z65" s="3" t="s">
        <v>201</v>
      </c>
      <c r="AA65" s="33">
        <v>189</v>
      </c>
      <c r="AB65" s="3" t="s">
        <v>33</v>
      </c>
      <c r="AC65" s="3">
        <v>711</v>
      </c>
      <c r="AD65" s="3" t="s">
        <v>472</v>
      </c>
      <c r="AE65" s="3" t="s">
        <v>392</v>
      </c>
      <c r="AF65" s="3">
        <v>1</v>
      </c>
      <c r="AG65" s="34">
        <v>189</v>
      </c>
      <c r="AH65" s="3" t="s">
        <v>595</v>
      </c>
      <c r="AI65" s="3" t="s">
        <v>596</v>
      </c>
      <c r="AJ65" s="3" t="s">
        <v>597</v>
      </c>
      <c r="AK65" s="3" t="s">
        <v>598</v>
      </c>
      <c r="AL65" s="3" t="s">
        <v>599</v>
      </c>
      <c r="AM65" s="3" t="s">
        <v>600</v>
      </c>
      <c r="AN65" s="3" t="s">
        <v>601</v>
      </c>
      <c r="AO65" s="3" t="s">
        <v>602</v>
      </c>
      <c r="AP65" s="3" t="s">
        <v>603</v>
      </c>
    </row>
    <row r="66" spans="1:42" ht="38.25" x14ac:dyDescent="0.2">
      <c r="A66" s="3" t="s">
        <v>212</v>
      </c>
      <c r="B66" s="3" t="s">
        <v>23</v>
      </c>
      <c r="C66" s="3" t="s">
        <v>131</v>
      </c>
      <c r="D66" s="3" t="s">
        <v>200</v>
      </c>
      <c r="E66" s="3" t="s">
        <v>201</v>
      </c>
      <c r="F66" s="33">
        <v>445</v>
      </c>
      <c r="G66" s="3" t="s">
        <v>33</v>
      </c>
      <c r="H66" s="3">
        <v>715</v>
      </c>
      <c r="I66" s="3" t="s">
        <v>476</v>
      </c>
      <c r="J66" s="3">
        <v>1</v>
      </c>
      <c r="K66" s="34">
        <v>445</v>
      </c>
      <c r="L66" s="3" t="s">
        <v>595</v>
      </c>
      <c r="M66" s="3" t="s">
        <v>596</v>
      </c>
      <c r="N66" s="3" t="s">
        <v>597</v>
      </c>
      <c r="O66" s="3" t="s">
        <v>598</v>
      </c>
      <c r="P66" s="3" t="s">
        <v>599</v>
      </c>
      <c r="Q66" s="3" t="s">
        <v>600</v>
      </c>
      <c r="R66" s="3" t="s">
        <v>601</v>
      </c>
      <c r="S66" s="3" t="s">
        <v>602</v>
      </c>
      <c r="T66" s="3" t="s">
        <v>603</v>
      </c>
      <c r="W66" s="3" t="s">
        <v>23</v>
      </c>
      <c r="X66" s="3" t="s">
        <v>229</v>
      </c>
      <c r="Y66" s="3" t="s">
        <v>200</v>
      </c>
      <c r="Z66" s="3" t="s">
        <v>201</v>
      </c>
      <c r="AA66" s="33">
        <v>200</v>
      </c>
      <c r="AB66" s="3" t="s">
        <v>33</v>
      </c>
      <c r="AC66" s="3">
        <v>712</v>
      </c>
      <c r="AD66" s="3" t="s">
        <v>473</v>
      </c>
      <c r="AE66" s="3" t="s">
        <v>670</v>
      </c>
      <c r="AF66" s="3">
        <v>1</v>
      </c>
      <c r="AG66" s="34">
        <v>200</v>
      </c>
      <c r="AH66" s="3" t="s">
        <v>595</v>
      </c>
      <c r="AI66" s="3" t="s">
        <v>596</v>
      </c>
      <c r="AJ66" s="3" t="s">
        <v>597</v>
      </c>
      <c r="AK66" s="3" t="s">
        <v>598</v>
      </c>
      <c r="AL66" s="3" t="s">
        <v>599</v>
      </c>
      <c r="AM66" s="3" t="s">
        <v>600</v>
      </c>
      <c r="AN66" s="3" t="s">
        <v>601</v>
      </c>
      <c r="AO66" s="3" t="s">
        <v>602</v>
      </c>
      <c r="AP66" s="3" t="s">
        <v>603</v>
      </c>
    </row>
    <row r="67" spans="1:42" ht="38.25" x14ac:dyDescent="0.2">
      <c r="A67" s="3" t="s">
        <v>338</v>
      </c>
      <c r="B67" s="3" t="s">
        <v>23</v>
      </c>
      <c r="C67" s="3">
        <v>30602</v>
      </c>
      <c r="D67" s="3" t="s">
        <v>200</v>
      </c>
      <c r="E67" s="3" t="s">
        <v>201</v>
      </c>
      <c r="F67" s="33">
        <v>575</v>
      </c>
      <c r="G67" s="3" t="s">
        <v>33</v>
      </c>
      <c r="H67" s="3">
        <v>724</v>
      </c>
      <c r="I67" s="3" t="s">
        <v>484</v>
      </c>
      <c r="J67" s="3">
        <v>1</v>
      </c>
      <c r="K67" s="34">
        <v>575</v>
      </c>
      <c r="L67" s="3" t="s">
        <v>601</v>
      </c>
      <c r="M67" s="3" t="s">
        <v>601</v>
      </c>
      <c r="N67" s="3" t="s">
        <v>597</v>
      </c>
      <c r="O67" s="3" t="s">
        <v>598</v>
      </c>
      <c r="P67" s="3" t="s">
        <v>599</v>
      </c>
      <c r="Q67" s="3" t="s">
        <v>600</v>
      </c>
      <c r="R67" s="3" t="s">
        <v>601</v>
      </c>
      <c r="S67" s="3" t="s">
        <v>602</v>
      </c>
      <c r="T67" s="3" t="s">
        <v>603</v>
      </c>
      <c r="W67" s="3" t="s">
        <v>56</v>
      </c>
      <c r="X67" s="3" t="s">
        <v>234</v>
      </c>
      <c r="Y67" s="3" t="s">
        <v>200</v>
      </c>
      <c r="Z67" s="3" t="s">
        <v>201</v>
      </c>
      <c r="AA67" s="33">
        <v>135</v>
      </c>
      <c r="AB67" s="3" t="s">
        <v>33</v>
      </c>
      <c r="AC67" s="3">
        <v>713</v>
      </c>
      <c r="AD67" s="3" t="s">
        <v>474</v>
      </c>
      <c r="AE67" s="3" t="s">
        <v>235</v>
      </c>
      <c r="AF67" s="3">
        <v>1</v>
      </c>
      <c r="AG67" s="34">
        <v>135</v>
      </c>
      <c r="AH67" s="3" t="s">
        <v>596</v>
      </c>
      <c r="AI67" s="3" t="s">
        <v>741</v>
      </c>
      <c r="AJ67" s="3" t="s">
        <v>597</v>
      </c>
      <c r="AK67" s="3" t="s">
        <v>634</v>
      </c>
      <c r="AL67" s="3" t="s">
        <v>599</v>
      </c>
      <c r="AM67" s="3" t="s">
        <v>600</v>
      </c>
      <c r="AN67" s="3" t="s">
        <v>601</v>
      </c>
      <c r="AO67" s="3" t="s">
        <v>602</v>
      </c>
      <c r="AP67" s="3" t="s">
        <v>603</v>
      </c>
    </row>
    <row r="68" spans="1:42" ht="63.75" x14ac:dyDescent="0.2">
      <c r="A68" s="3" t="s">
        <v>581</v>
      </c>
      <c r="B68" s="3" t="s">
        <v>23</v>
      </c>
      <c r="C68" s="3">
        <v>30963</v>
      </c>
      <c r="D68" s="3" t="s">
        <v>25</v>
      </c>
      <c r="E68" s="3" t="s">
        <v>201</v>
      </c>
      <c r="F68" s="33">
        <v>1000</v>
      </c>
      <c r="G68" s="3" t="s">
        <v>33</v>
      </c>
      <c r="H68" s="3" t="s">
        <v>601</v>
      </c>
      <c r="I68" s="3" t="s">
        <v>671</v>
      </c>
      <c r="J68" s="3">
        <v>1</v>
      </c>
      <c r="K68" s="34">
        <v>1000</v>
      </c>
      <c r="L68" s="3" t="s">
        <v>601</v>
      </c>
      <c r="M68" s="3" t="s">
        <v>601</v>
      </c>
      <c r="N68" s="3" t="s">
        <v>597</v>
      </c>
      <c r="O68" s="3" t="s">
        <v>598</v>
      </c>
      <c r="P68" s="3" t="s">
        <v>599</v>
      </c>
      <c r="Q68" s="3" t="s">
        <v>600</v>
      </c>
      <c r="R68" s="3" t="s">
        <v>601</v>
      </c>
      <c r="S68" s="3" t="s">
        <v>602</v>
      </c>
      <c r="T68" s="3" t="s">
        <v>603</v>
      </c>
      <c r="W68" s="3" t="s">
        <v>45</v>
      </c>
      <c r="X68" s="3" t="s">
        <v>268</v>
      </c>
      <c r="Y68" s="3" t="s">
        <v>200</v>
      </c>
      <c r="Z68" s="3" t="s">
        <v>201</v>
      </c>
      <c r="AA68" s="33">
        <v>77</v>
      </c>
      <c r="AB68" s="3" t="s">
        <v>33</v>
      </c>
      <c r="AC68" s="3">
        <v>714</v>
      </c>
      <c r="AD68" s="3" t="s">
        <v>475</v>
      </c>
      <c r="AE68" s="3" t="s">
        <v>269</v>
      </c>
      <c r="AF68" s="3">
        <v>1</v>
      </c>
      <c r="AG68" s="34">
        <v>77</v>
      </c>
      <c r="AH68" s="3" t="s">
        <v>595</v>
      </c>
      <c r="AI68" s="3" t="s">
        <v>596</v>
      </c>
      <c r="AJ68" s="3" t="s">
        <v>597</v>
      </c>
      <c r="AK68" s="3" t="s">
        <v>630</v>
      </c>
      <c r="AL68" s="3" t="s">
        <v>599</v>
      </c>
      <c r="AM68" s="3" t="s">
        <v>600</v>
      </c>
      <c r="AN68" s="3" t="s">
        <v>601</v>
      </c>
      <c r="AO68" s="3" t="s">
        <v>602</v>
      </c>
      <c r="AP68" s="3" t="s">
        <v>603</v>
      </c>
    </row>
    <row r="69" spans="1:42" ht="38.25" x14ac:dyDescent="0.2">
      <c r="A69" s="3" t="s">
        <v>672</v>
      </c>
      <c r="B69" s="3" t="s">
        <v>23</v>
      </c>
      <c r="C69" s="3">
        <v>30962</v>
      </c>
      <c r="D69" s="3" t="s">
        <v>200</v>
      </c>
      <c r="E69" s="3" t="s">
        <v>201</v>
      </c>
      <c r="F69" s="33">
        <v>1000</v>
      </c>
      <c r="G69" s="3" t="s">
        <v>33</v>
      </c>
      <c r="H69" s="3" t="s">
        <v>601</v>
      </c>
      <c r="I69" s="3" t="s">
        <v>23</v>
      </c>
      <c r="J69" s="3">
        <v>1</v>
      </c>
      <c r="K69" s="34">
        <v>1000</v>
      </c>
      <c r="L69" s="3" t="s">
        <v>595</v>
      </c>
      <c r="M69" s="3" t="s">
        <v>601</v>
      </c>
      <c r="N69" s="3" t="s">
        <v>597</v>
      </c>
      <c r="O69" s="3" t="s">
        <v>598</v>
      </c>
      <c r="P69" s="3" t="s">
        <v>599</v>
      </c>
      <c r="Q69" s="3" t="s">
        <v>600</v>
      </c>
      <c r="R69" s="3" t="s">
        <v>601</v>
      </c>
      <c r="S69" s="3" t="s">
        <v>602</v>
      </c>
      <c r="T69" s="3" t="s">
        <v>603</v>
      </c>
      <c r="W69" s="3" t="s">
        <v>23</v>
      </c>
      <c r="X69" s="3" t="s">
        <v>131</v>
      </c>
      <c r="Y69" s="3" t="s">
        <v>200</v>
      </c>
      <c r="Z69" s="3" t="s">
        <v>201</v>
      </c>
      <c r="AA69" s="33">
        <v>445</v>
      </c>
      <c r="AB69" s="3" t="s">
        <v>33</v>
      </c>
      <c r="AC69" s="3">
        <v>715</v>
      </c>
      <c r="AD69" s="3" t="s">
        <v>476</v>
      </c>
      <c r="AE69" s="3" t="s">
        <v>212</v>
      </c>
      <c r="AF69" s="3">
        <v>1</v>
      </c>
      <c r="AG69" s="34">
        <v>445</v>
      </c>
      <c r="AH69" s="3" t="s">
        <v>595</v>
      </c>
      <c r="AI69" s="3" t="s">
        <v>596</v>
      </c>
      <c r="AJ69" s="3" t="s">
        <v>597</v>
      </c>
      <c r="AK69" s="3" t="s">
        <v>598</v>
      </c>
      <c r="AL69" s="3" t="s">
        <v>599</v>
      </c>
      <c r="AM69" s="3" t="s">
        <v>600</v>
      </c>
      <c r="AN69" s="3" t="s">
        <v>601</v>
      </c>
      <c r="AO69" s="3" t="s">
        <v>602</v>
      </c>
      <c r="AP69" s="3" t="s">
        <v>603</v>
      </c>
    </row>
    <row r="70" spans="1:42" ht="51" x14ac:dyDescent="0.2">
      <c r="A70" s="3" t="s">
        <v>673</v>
      </c>
      <c r="B70" s="3" t="s">
        <v>23</v>
      </c>
      <c r="C70" s="3">
        <v>30101</v>
      </c>
      <c r="D70" s="3" t="s">
        <v>512</v>
      </c>
      <c r="E70" s="3" t="s">
        <v>27</v>
      </c>
      <c r="F70" s="33">
        <v>200</v>
      </c>
      <c r="G70" s="3" t="s">
        <v>315</v>
      </c>
      <c r="H70" s="3" t="s">
        <v>601</v>
      </c>
      <c r="I70" s="3" t="s">
        <v>601</v>
      </c>
      <c r="J70" s="3">
        <v>1</v>
      </c>
      <c r="K70" s="34">
        <v>200</v>
      </c>
      <c r="L70" s="3" t="s">
        <v>595</v>
      </c>
      <c r="M70" s="3" t="s">
        <v>601</v>
      </c>
      <c r="N70" s="3" t="s">
        <v>638</v>
      </c>
      <c r="O70" s="3" t="s">
        <v>598</v>
      </c>
      <c r="P70" s="3" t="s">
        <v>674</v>
      </c>
      <c r="Q70" s="3" t="s">
        <v>675</v>
      </c>
      <c r="R70" s="3" t="s">
        <v>601</v>
      </c>
      <c r="S70" s="3" t="s">
        <v>602</v>
      </c>
      <c r="T70" s="3" t="s">
        <v>676</v>
      </c>
      <c r="W70" s="3" t="s">
        <v>56</v>
      </c>
      <c r="X70" s="3" t="s">
        <v>139</v>
      </c>
      <c r="Y70" s="3" t="s">
        <v>200</v>
      </c>
      <c r="Z70" s="3" t="s">
        <v>201</v>
      </c>
      <c r="AA70" s="33">
        <v>250</v>
      </c>
      <c r="AB70" s="3" t="s">
        <v>33</v>
      </c>
      <c r="AC70" s="3">
        <v>716</v>
      </c>
      <c r="AD70" s="3" t="s">
        <v>477</v>
      </c>
      <c r="AE70" s="3" t="s">
        <v>347</v>
      </c>
      <c r="AF70" s="3">
        <v>1</v>
      </c>
      <c r="AG70" s="34">
        <v>250</v>
      </c>
      <c r="AH70" s="3" t="s">
        <v>596</v>
      </c>
      <c r="AI70" s="3" t="s">
        <v>596</v>
      </c>
      <c r="AJ70" s="3" t="s">
        <v>597</v>
      </c>
      <c r="AK70" s="3" t="s">
        <v>598</v>
      </c>
      <c r="AL70" s="3" t="s">
        <v>599</v>
      </c>
      <c r="AM70" s="3" t="s">
        <v>600</v>
      </c>
      <c r="AN70" s="3" t="s">
        <v>601</v>
      </c>
      <c r="AO70" s="3" t="s">
        <v>602</v>
      </c>
      <c r="AP70" s="3" t="s">
        <v>603</v>
      </c>
    </row>
    <row r="71" spans="1:42" ht="51" x14ac:dyDescent="0.2">
      <c r="A71" s="3" t="s">
        <v>677</v>
      </c>
      <c r="B71" s="3" t="s">
        <v>678</v>
      </c>
      <c r="C71" s="3" t="s">
        <v>182</v>
      </c>
      <c r="D71" s="3" t="s">
        <v>183</v>
      </c>
      <c r="E71" s="3" t="s">
        <v>184</v>
      </c>
      <c r="F71" s="33">
        <v>3000</v>
      </c>
      <c r="G71" s="3" t="s">
        <v>659</v>
      </c>
      <c r="H71" s="3" t="s">
        <v>601</v>
      </c>
      <c r="I71" s="3" t="s">
        <v>601</v>
      </c>
      <c r="J71" s="3">
        <v>1</v>
      </c>
      <c r="K71" s="34">
        <v>3000</v>
      </c>
      <c r="L71" s="3" t="s">
        <v>595</v>
      </c>
      <c r="M71" s="3" t="s">
        <v>601</v>
      </c>
      <c r="N71" s="3" t="s">
        <v>656</v>
      </c>
      <c r="O71" s="3" t="s">
        <v>630</v>
      </c>
      <c r="P71" s="3" t="s">
        <v>639</v>
      </c>
      <c r="Q71" s="3" t="s">
        <v>657</v>
      </c>
      <c r="R71" s="3" t="s">
        <v>601</v>
      </c>
      <c r="S71" s="3" t="s">
        <v>657</v>
      </c>
      <c r="T71" s="3" t="s">
        <v>643</v>
      </c>
      <c r="W71" s="3" t="s">
        <v>286</v>
      </c>
      <c r="X71" s="3" t="s">
        <v>287</v>
      </c>
      <c r="Y71" s="3" t="s">
        <v>200</v>
      </c>
      <c r="Z71" s="3" t="s">
        <v>201</v>
      </c>
      <c r="AA71" s="33">
        <v>400</v>
      </c>
      <c r="AB71" s="3" t="s">
        <v>33</v>
      </c>
      <c r="AC71" s="3">
        <v>717</v>
      </c>
      <c r="AD71" s="3" t="s">
        <v>478</v>
      </c>
      <c r="AE71" s="3" t="s">
        <v>288</v>
      </c>
      <c r="AF71" s="3">
        <v>1</v>
      </c>
      <c r="AG71" s="34">
        <v>400</v>
      </c>
      <c r="AH71" s="3" t="s">
        <v>595</v>
      </c>
      <c r="AI71" s="3" t="s">
        <v>596</v>
      </c>
      <c r="AJ71" s="3" t="s">
        <v>597</v>
      </c>
      <c r="AK71" s="3" t="s">
        <v>598</v>
      </c>
      <c r="AL71" s="3" t="s">
        <v>599</v>
      </c>
      <c r="AM71" s="3" t="s">
        <v>600</v>
      </c>
      <c r="AN71" s="3" t="s">
        <v>601</v>
      </c>
      <c r="AO71" s="3" t="s">
        <v>602</v>
      </c>
      <c r="AP71" s="3" t="s">
        <v>603</v>
      </c>
    </row>
    <row r="72" spans="1:42" ht="51" x14ac:dyDescent="0.2">
      <c r="A72" s="3" t="s">
        <v>679</v>
      </c>
      <c r="B72" s="3" t="s">
        <v>56</v>
      </c>
      <c r="C72" s="3">
        <v>20076</v>
      </c>
      <c r="D72" s="3" t="s">
        <v>25</v>
      </c>
      <c r="E72" s="3" t="s">
        <v>27</v>
      </c>
      <c r="F72" s="33">
        <v>1000</v>
      </c>
      <c r="G72" s="3" t="s">
        <v>35</v>
      </c>
      <c r="H72" s="3" t="s">
        <v>601</v>
      </c>
      <c r="I72" s="3" t="s">
        <v>601</v>
      </c>
      <c r="J72" s="3">
        <v>2</v>
      </c>
      <c r="K72" s="34">
        <v>2000</v>
      </c>
      <c r="L72" s="3" t="s">
        <v>595</v>
      </c>
      <c r="M72" s="3" t="s">
        <v>601</v>
      </c>
      <c r="N72" s="3" t="s">
        <v>621</v>
      </c>
      <c r="O72" s="3" t="s">
        <v>608</v>
      </c>
      <c r="P72" s="3" t="s">
        <v>622</v>
      </c>
      <c r="Q72" s="3" t="s">
        <v>657</v>
      </c>
      <c r="R72" s="3" t="s">
        <v>601</v>
      </c>
      <c r="S72" s="3" t="s">
        <v>657</v>
      </c>
      <c r="T72" s="3" t="s">
        <v>613</v>
      </c>
      <c r="W72" s="3" t="s">
        <v>56</v>
      </c>
      <c r="X72" s="3" t="s">
        <v>237</v>
      </c>
      <c r="Y72" s="3" t="s">
        <v>200</v>
      </c>
      <c r="Z72" s="3" t="s">
        <v>201</v>
      </c>
      <c r="AA72" s="33">
        <v>200</v>
      </c>
      <c r="AB72" s="3" t="s">
        <v>33</v>
      </c>
      <c r="AC72" s="3">
        <v>718</v>
      </c>
      <c r="AD72" s="3" t="s">
        <v>479</v>
      </c>
      <c r="AE72" s="3" t="s">
        <v>348</v>
      </c>
      <c r="AF72" s="3">
        <v>1</v>
      </c>
      <c r="AG72" s="34">
        <v>200</v>
      </c>
      <c r="AH72" s="3" t="s">
        <v>596</v>
      </c>
      <c r="AI72" s="3" t="s">
        <v>596</v>
      </c>
      <c r="AJ72" s="3" t="s">
        <v>597</v>
      </c>
      <c r="AK72" s="3" t="s">
        <v>598</v>
      </c>
      <c r="AL72" s="3" t="s">
        <v>599</v>
      </c>
      <c r="AM72" s="3" t="s">
        <v>600</v>
      </c>
      <c r="AN72" s="3" t="s">
        <v>601</v>
      </c>
      <c r="AO72" s="3" t="s">
        <v>602</v>
      </c>
      <c r="AP72" s="3" t="s">
        <v>603</v>
      </c>
    </row>
    <row r="73" spans="1:42" ht="127.5" x14ac:dyDescent="0.2">
      <c r="A73" s="3" t="s">
        <v>58</v>
      </c>
      <c r="B73" s="3" t="s">
        <v>56</v>
      </c>
      <c r="C73" s="3" t="s">
        <v>57</v>
      </c>
      <c r="D73" s="3" t="s">
        <v>59</v>
      </c>
      <c r="E73" s="3" t="s">
        <v>60</v>
      </c>
      <c r="F73" s="33">
        <v>10000</v>
      </c>
      <c r="G73" s="3" t="s">
        <v>35</v>
      </c>
      <c r="H73" s="3" t="s">
        <v>601</v>
      </c>
      <c r="I73" s="3" t="s">
        <v>601</v>
      </c>
      <c r="J73" s="3">
        <v>1</v>
      </c>
      <c r="K73" s="34">
        <v>10000</v>
      </c>
      <c r="L73" s="3" t="s">
        <v>680</v>
      </c>
      <c r="M73" s="3" t="s">
        <v>681</v>
      </c>
      <c r="N73" s="3" t="s">
        <v>597</v>
      </c>
      <c r="O73" s="3" t="s">
        <v>682</v>
      </c>
      <c r="P73" s="3" t="s">
        <v>683</v>
      </c>
      <c r="Q73" s="3" t="s">
        <v>684</v>
      </c>
      <c r="R73" s="3" t="s">
        <v>685</v>
      </c>
      <c r="S73" s="3" t="s">
        <v>602</v>
      </c>
      <c r="T73" s="3" t="s">
        <v>676</v>
      </c>
      <c r="W73" s="3" t="s">
        <v>30</v>
      </c>
      <c r="X73" s="3" t="s">
        <v>31</v>
      </c>
      <c r="Y73" s="3" t="s">
        <v>200</v>
      </c>
      <c r="Z73" s="3" t="s">
        <v>201</v>
      </c>
      <c r="AA73" s="33">
        <v>400</v>
      </c>
      <c r="AB73" s="3" t="s">
        <v>33</v>
      </c>
      <c r="AC73" s="3">
        <v>719</v>
      </c>
      <c r="AD73" s="3" t="s">
        <v>480</v>
      </c>
      <c r="AE73" s="3" t="s">
        <v>246</v>
      </c>
      <c r="AF73" s="3">
        <v>1</v>
      </c>
      <c r="AG73" s="34">
        <v>400</v>
      </c>
      <c r="AH73" s="3" t="s">
        <v>595</v>
      </c>
      <c r="AI73" s="3" t="s">
        <v>771</v>
      </c>
      <c r="AJ73" s="3" t="s">
        <v>597</v>
      </c>
      <c r="AK73" s="3" t="s">
        <v>598</v>
      </c>
      <c r="AL73" s="3" t="s">
        <v>599</v>
      </c>
      <c r="AM73" s="3" t="s">
        <v>600</v>
      </c>
      <c r="AN73" s="3" t="s">
        <v>601</v>
      </c>
      <c r="AO73" s="3" t="s">
        <v>602</v>
      </c>
      <c r="AP73" s="3" t="s">
        <v>603</v>
      </c>
    </row>
    <row r="74" spans="1:42" ht="127.5" x14ac:dyDescent="0.2">
      <c r="A74" s="3" t="s">
        <v>61</v>
      </c>
      <c r="B74" s="3" t="s">
        <v>56</v>
      </c>
      <c r="C74" s="3" t="s">
        <v>57</v>
      </c>
      <c r="D74" s="3" t="s">
        <v>59</v>
      </c>
      <c r="E74" s="3" t="s">
        <v>60</v>
      </c>
      <c r="F74" s="33">
        <v>10000</v>
      </c>
      <c r="G74" s="3" t="s">
        <v>35</v>
      </c>
      <c r="H74" s="3" t="s">
        <v>601</v>
      </c>
      <c r="I74" s="3" t="s">
        <v>601</v>
      </c>
      <c r="J74" s="3">
        <v>1</v>
      </c>
      <c r="K74" s="34">
        <v>10000</v>
      </c>
      <c r="L74" s="3" t="s">
        <v>680</v>
      </c>
      <c r="M74" s="3" t="s">
        <v>681</v>
      </c>
      <c r="N74" s="3" t="s">
        <v>597</v>
      </c>
      <c r="O74" s="3" t="s">
        <v>682</v>
      </c>
      <c r="P74" s="3" t="s">
        <v>683</v>
      </c>
      <c r="Q74" s="3" t="s">
        <v>684</v>
      </c>
      <c r="R74" s="3" t="s">
        <v>685</v>
      </c>
      <c r="S74" s="3" t="s">
        <v>602</v>
      </c>
      <c r="T74" s="3" t="s">
        <v>676</v>
      </c>
      <c r="W74" s="3" t="s">
        <v>196</v>
      </c>
      <c r="X74" s="3" t="s">
        <v>290</v>
      </c>
      <c r="Y74" s="3" t="s">
        <v>200</v>
      </c>
      <c r="Z74" s="3" t="s">
        <v>201</v>
      </c>
      <c r="AA74" s="33">
        <v>100</v>
      </c>
      <c r="AB74" s="3" t="s">
        <v>33</v>
      </c>
      <c r="AC74" s="3">
        <v>721</v>
      </c>
      <c r="AD74" s="3" t="s">
        <v>481</v>
      </c>
      <c r="AE74" s="3" t="s">
        <v>401</v>
      </c>
      <c r="AF74" s="3">
        <v>1</v>
      </c>
      <c r="AG74" s="34">
        <v>100</v>
      </c>
      <c r="AH74" s="3" t="s">
        <v>595</v>
      </c>
      <c r="AI74" s="3" t="s">
        <v>596</v>
      </c>
      <c r="AJ74" s="3" t="s">
        <v>597</v>
      </c>
      <c r="AK74" s="3" t="s">
        <v>598</v>
      </c>
      <c r="AL74" s="3" t="s">
        <v>599</v>
      </c>
      <c r="AM74" s="3" t="s">
        <v>600</v>
      </c>
      <c r="AN74" s="3" t="s">
        <v>601</v>
      </c>
      <c r="AO74" s="3" t="s">
        <v>602</v>
      </c>
      <c r="AP74" s="3" t="s">
        <v>603</v>
      </c>
    </row>
    <row r="75" spans="1:42" ht="127.5" x14ac:dyDescent="0.2">
      <c r="A75" s="3" t="s">
        <v>62</v>
      </c>
      <c r="B75" s="3" t="s">
        <v>56</v>
      </c>
      <c r="C75" s="3" t="s">
        <v>57</v>
      </c>
      <c r="D75" s="3" t="s">
        <v>59</v>
      </c>
      <c r="E75" s="3" t="s">
        <v>60</v>
      </c>
      <c r="F75" s="33">
        <v>10000</v>
      </c>
      <c r="G75" s="3" t="s">
        <v>35</v>
      </c>
      <c r="H75" s="3" t="s">
        <v>601</v>
      </c>
      <c r="I75" s="3" t="s">
        <v>601</v>
      </c>
      <c r="J75" s="3">
        <v>1</v>
      </c>
      <c r="K75" s="34">
        <v>10000</v>
      </c>
      <c r="L75" s="3" t="s">
        <v>680</v>
      </c>
      <c r="M75" s="3" t="s">
        <v>681</v>
      </c>
      <c r="N75" s="3" t="s">
        <v>597</v>
      </c>
      <c r="O75" s="3" t="s">
        <v>682</v>
      </c>
      <c r="P75" s="3" t="s">
        <v>683</v>
      </c>
      <c r="Q75" s="3" t="s">
        <v>684</v>
      </c>
      <c r="R75" s="3" t="s">
        <v>685</v>
      </c>
      <c r="S75" s="3" t="s">
        <v>602</v>
      </c>
      <c r="T75" s="3" t="s">
        <v>676</v>
      </c>
      <c r="W75" s="3" t="s">
        <v>196</v>
      </c>
      <c r="X75" s="3" t="s">
        <v>291</v>
      </c>
      <c r="Y75" s="3" t="s">
        <v>200</v>
      </c>
      <c r="Z75" s="3" t="s">
        <v>201</v>
      </c>
      <c r="AA75" s="33">
        <v>100</v>
      </c>
      <c r="AB75" s="3" t="s">
        <v>33</v>
      </c>
      <c r="AC75" s="3">
        <v>722</v>
      </c>
      <c r="AD75" s="3" t="s">
        <v>482</v>
      </c>
      <c r="AE75" s="3" t="s">
        <v>402</v>
      </c>
      <c r="AF75" s="3">
        <v>1</v>
      </c>
      <c r="AG75" s="34">
        <v>100</v>
      </c>
      <c r="AH75" s="3" t="s">
        <v>595</v>
      </c>
      <c r="AI75" s="3" t="s">
        <v>596</v>
      </c>
      <c r="AJ75" s="3" t="s">
        <v>597</v>
      </c>
      <c r="AK75" s="3" t="s">
        <v>598</v>
      </c>
      <c r="AL75" s="3" t="s">
        <v>599</v>
      </c>
      <c r="AM75" s="3" t="s">
        <v>600</v>
      </c>
      <c r="AN75" s="3" t="s">
        <v>601</v>
      </c>
      <c r="AO75" s="3" t="s">
        <v>602</v>
      </c>
      <c r="AP75" s="3" t="s">
        <v>603</v>
      </c>
    </row>
    <row r="76" spans="1:42" ht="127.5" x14ac:dyDescent="0.2">
      <c r="A76" s="3" t="s">
        <v>64</v>
      </c>
      <c r="B76" s="3" t="s">
        <v>56</v>
      </c>
      <c r="C76" s="3" t="s">
        <v>63</v>
      </c>
      <c r="D76" s="3" t="s">
        <v>59</v>
      </c>
      <c r="E76" s="3" t="s">
        <v>60</v>
      </c>
      <c r="F76" s="33">
        <v>12000</v>
      </c>
      <c r="G76" s="3" t="s">
        <v>35</v>
      </c>
      <c r="H76" s="3" t="s">
        <v>601</v>
      </c>
      <c r="I76" s="3" t="s">
        <v>601</v>
      </c>
      <c r="J76" s="3">
        <v>1</v>
      </c>
      <c r="K76" s="34">
        <v>12000</v>
      </c>
      <c r="L76" s="3" t="s">
        <v>680</v>
      </c>
      <c r="M76" s="3" t="s">
        <v>686</v>
      </c>
      <c r="N76" s="3" t="s">
        <v>597</v>
      </c>
      <c r="O76" s="3" t="s">
        <v>682</v>
      </c>
      <c r="P76" s="3" t="s">
        <v>683</v>
      </c>
      <c r="Q76" s="3" t="s">
        <v>684</v>
      </c>
      <c r="R76" s="3" t="s">
        <v>685</v>
      </c>
      <c r="S76" s="3" t="s">
        <v>602</v>
      </c>
      <c r="T76" s="3" t="s">
        <v>676</v>
      </c>
      <c r="W76" s="3" t="s">
        <v>56</v>
      </c>
      <c r="X76" s="3">
        <v>3706</v>
      </c>
      <c r="Y76" s="3" t="s">
        <v>200</v>
      </c>
      <c r="Z76" s="3" t="s">
        <v>201</v>
      </c>
      <c r="AA76" s="33">
        <v>250</v>
      </c>
      <c r="AB76" s="3" t="s">
        <v>33</v>
      </c>
      <c r="AC76" s="3">
        <v>723</v>
      </c>
      <c r="AD76" s="3" t="s">
        <v>483</v>
      </c>
      <c r="AE76" s="3" t="s">
        <v>349</v>
      </c>
      <c r="AF76" s="3">
        <v>1</v>
      </c>
      <c r="AG76" s="34">
        <v>250</v>
      </c>
      <c r="AH76" s="3" t="s">
        <v>601</v>
      </c>
      <c r="AI76" s="3" t="s">
        <v>601</v>
      </c>
      <c r="AJ76" s="3" t="s">
        <v>597</v>
      </c>
      <c r="AK76" s="3" t="s">
        <v>598</v>
      </c>
      <c r="AL76" s="3" t="s">
        <v>599</v>
      </c>
      <c r="AM76" s="3" t="s">
        <v>600</v>
      </c>
      <c r="AN76" s="3" t="s">
        <v>601</v>
      </c>
      <c r="AO76" s="3" t="s">
        <v>602</v>
      </c>
      <c r="AP76" s="3" t="s">
        <v>603</v>
      </c>
    </row>
    <row r="77" spans="1:42" ht="127.5" x14ac:dyDescent="0.2">
      <c r="A77" s="3" t="s">
        <v>65</v>
      </c>
      <c r="B77" s="3" t="s">
        <v>56</v>
      </c>
      <c r="C77" s="3" t="s">
        <v>63</v>
      </c>
      <c r="D77" s="3" t="s">
        <v>59</v>
      </c>
      <c r="E77" s="3" t="s">
        <v>60</v>
      </c>
      <c r="F77" s="33">
        <v>12000</v>
      </c>
      <c r="G77" s="3" t="s">
        <v>35</v>
      </c>
      <c r="H77" s="3" t="s">
        <v>601</v>
      </c>
      <c r="I77" s="3" t="s">
        <v>601</v>
      </c>
      <c r="J77" s="3">
        <v>1</v>
      </c>
      <c r="K77" s="34">
        <v>12000</v>
      </c>
      <c r="L77" s="3" t="s">
        <v>680</v>
      </c>
      <c r="M77" s="3" t="s">
        <v>686</v>
      </c>
      <c r="N77" s="3" t="s">
        <v>597</v>
      </c>
      <c r="O77" s="3" t="s">
        <v>682</v>
      </c>
      <c r="P77" s="3" t="s">
        <v>683</v>
      </c>
      <c r="Q77" s="3" t="s">
        <v>684</v>
      </c>
      <c r="R77" s="3" t="s">
        <v>685</v>
      </c>
      <c r="S77" s="3" t="s">
        <v>602</v>
      </c>
      <c r="T77" s="3" t="s">
        <v>676</v>
      </c>
      <c r="W77" s="3" t="s">
        <v>23</v>
      </c>
      <c r="X77" s="3">
        <v>30602</v>
      </c>
      <c r="Y77" s="3" t="s">
        <v>200</v>
      </c>
      <c r="Z77" s="3" t="s">
        <v>201</v>
      </c>
      <c r="AA77" s="33">
        <v>575</v>
      </c>
      <c r="AB77" s="3" t="s">
        <v>33</v>
      </c>
      <c r="AC77" s="3">
        <v>724</v>
      </c>
      <c r="AD77" s="3" t="s">
        <v>484</v>
      </c>
      <c r="AE77" s="3" t="s">
        <v>338</v>
      </c>
      <c r="AF77" s="3">
        <v>1</v>
      </c>
      <c r="AG77" s="34">
        <v>575</v>
      </c>
      <c r="AH77" s="3" t="s">
        <v>601</v>
      </c>
      <c r="AI77" s="3" t="s">
        <v>601</v>
      </c>
      <c r="AJ77" s="3" t="s">
        <v>597</v>
      </c>
      <c r="AK77" s="3" t="s">
        <v>598</v>
      </c>
      <c r="AL77" s="3" t="s">
        <v>599</v>
      </c>
      <c r="AM77" s="3" t="s">
        <v>600</v>
      </c>
      <c r="AN77" s="3" t="s">
        <v>601</v>
      </c>
      <c r="AO77" s="3" t="s">
        <v>602</v>
      </c>
      <c r="AP77" s="3" t="s">
        <v>603</v>
      </c>
    </row>
    <row r="78" spans="1:42" ht="127.5" x14ac:dyDescent="0.2">
      <c r="A78" s="3" t="s">
        <v>66</v>
      </c>
      <c r="B78" s="3" t="s">
        <v>56</v>
      </c>
      <c r="C78" s="3" t="s">
        <v>63</v>
      </c>
      <c r="D78" s="3" t="s">
        <v>59</v>
      </c>
      <c r="E78" s="3" t="s">
        <v>60</v>
      </c>
      <c r="F78" s="33">
        <v>12000</v>
      </c>
      <c r="G78" s="3" t="s">
        <v>35</v>
      </c>
      <c r="H78" s="3" t="s">
        <v>601</v>
      </c>
      <c r="I78" s="3" t="s">
        <v>601</v>
      </c>
      <c r="J78" s="3">
        <v>1</v>
      </c>
      <c r="K78" s="34">
        <v>12000</v>
      </c>
      <c r="L78" s="3" t="s">
        <v>680</v>
      </c>
      <c r="M78" s="3" t="s">
        <v>686</v>
      </c>
      <c r="N78" s="3" t="s">
        <v>597</v>
      </c>
      <c r="O78" s="3" t="s">
        <v>682</v>
      </c>
      <c r="P78" s="3" t="s">
        <v>683</v>
      </c>
      <c r="Q78" s="3" t="s">
        <v>684</v>
      </c>
      <c r="R78" s="3" t="s">
        <v>685</v>
      </c>
      <c r="S78" s="3" t="s">
        <v>602</v>
      </c>
      <c r="T78" s="3" t="s">
        <v>676</v>
      </c>
      <c r="W78" s="3" t="s">
        <v>85</v>
      </c>
      <c r="X78" s="3">
        <v>25160</v>
      </c>
      <c r="Y78" s="3" t="s">
        <v>200</v>
      </c>
      <c r="Z78" s="3" t="s">
        <v>201</v>
      </c>
      <c r="AA78" s="33">
        <v>100</v>
      </c>
      <c r="AB78" s="3" t="s">
        <v>33</v>
      </c>
      <c r="AC78" s="3">
        <v>725</v>
      </c>
      <c r="AD78" s="3" t="s">
        <v>846</v>
      </c>
      <c r="AE78" s="3" t="s">
        <v>561</v>
      </c>
      <c r="AF78" s="3">
        <v>1</v>
      </c>
      <c r="AG78" s="34">
        <v>100</v>
      </c>
      <c r="AH78" s="3" t="s">
        <v>595</v>
      </c>
      <c r="AI78" s="3" t="s">
        <v>596</v>
      </c>
      <c r="AJ78" s="3" t="s">
        <v>597</v>
      </c>
      <c r="AK78" s="3" t="s">
        <v>598</v>
      </c>
      <c r="AL78" s="3" t="s">
        <v>599</v>
      </c>
      <c r="AM78" s="3" t="s">
        <v>600</v>
      </c>
      <c r="AN78" s="3" t="s">
        <v>601</v>
      </c>
      <c r="AO78" s="3" t="s">
        <v>602</v>
      </c>
      <c r="AP78" s="3" t="s">
        <v>603</v>
      </c>
    </row>
    <row r="79" spans="1:42" ht="38.25" x14ac:dyDescent="0.2">
      <c r="A79" s="3" t="s">
        <v>343</v>
      </c>
      <c r="B79" s="3" t="s">
        <v>56</v>
      </c>
      <c r="C79" s="3" t="s">
        <v>74</v>
      </c>
      <c r="D79" s="3" t="s">
        <v>25</v>
      </c>
      <c r="E79" s="3" t="s">
        <v>60</v>
      </c>
      <c r="F79" s="33">
        <v>1000</v>
      </c>
      <c r="G79" s="3" t="s">
        <v>33</v>
      </c>
      <c r="H79" s="3" t="s">
        <v>601</v>
      </c>
      <c r="I79" s="3" t="s">
        <v>601</v>
      </c>
      <c r="J79" s="3">
        <v>1</v>
      </c>
      <c r="K79" s="34">
        <v>1000</v>
      </c>
      <c r="L79" s="3" t="s">
        <v>595</v>
      </c>
      <c r="M79" s="3" t="s">
        <v>596</v>
      </c>
      <c r="N79" s="3" t="s">
        <v>597</v>
      </c>
      <c r="O79" s="3" t="s">
        <v>687</v>
      </c>
      <c r="P79" s="3" t="s">
        <v>631</v>
      </c>
      <c r="Q79" s="3" t="s">
        <v>600</v>
      </c>
      <c r="R79" s="3" t="s">
        <v>601</v>
      </c>
      <c r="S79" s="3" t="s">
        <v>623</v>
      </c>
      <c r="T79" s="3" t="s">
        <v>603</v>
      </c>
      <c r="W79" s="3" t="s">
        <v>56</v>
      </c>
      <c r="X79" s="3">
        <v>4905</v>
      </c>
      <c r="Y79" s="3" t="s">
        <v>200</v>
      </c>
      <c r="Z79" s="3" t="s">
        <v>201</v>
      </c>
      <c r="AA79" s="33">
        <v>400</v>
      </c>
      <c r="AB79" s="3" t="s">
        <v>33</v>
      </c>
      <c r="AC79" s="3">
        <v>726</v>
      </c>
      <c r="AD79" s="3" t="s">
        <v>485</v>
      </c>
      <c r="AE79" s="3" t="s">
        <v>350</v>
      </c>
      <c r="AF79" s="3">
        <v>1</v>
      </c>
      <c r="AG79" s="34">
        <v>400</v>
      </c>
      <c r="AH79" s="3" t="s">
        <v>601</v>
      </c>
      <c r="AI79" s="3" t="s">
        <v>601</v>
      </c>
      <c r="AJ79" s="3" t="s">
        <v>597</v>
      </c>
      <c r="AK79" s="3" t="s">
        <v>598</v>
      </c>
      <c r="AL79" s="3" t="s">
        <v>599</v>
      </c>
      <c r="AM79" s="3" t="s">
        <v>600</v>
      </c>
      <c r="AN79" s="3" t="s">
        <v>601</v>
      </c>
      <c r="AO79" s="3" t="s">
        <v>602</v>
      </c>
      <c r="AP79" s="3" t="s">
        <v>603</v>
      </c>
    </row>
    <row r="80" spans="1:42" ht="38.25" x14ac:dyDescent="0.2">
      <c r="A80" s="3" t="s">
        <v>76</v>
      </c>
      <c r="B80" s="3" t="s">
        <v>56</v>
      </c>
      <c r="C80" s="3" t="s">
        <v>75</v>
      </c>
      <c r="D80" s="3" t="s">
        <v>25</v>
      </c>
      <c r="E80" s="3" t="s">
        <v>60</v>
      </c>
      <c r="F80" s="33">
        <v>1000</v>
      </c>
      <c r="G80" s="3" t="s">
        <v>35</v>
      </c>
      <c r="H80" s="3" t="s">
        <v>601</v>
      </c>
      <c r="I80" s="3" t="s">
        <v>601</v>
      </c>
      <c r="J80" s="3">
        <v>1</v>
      </c>
      <c r="K80" s="34">
        <v>1000</v>
      </c>
      <c r="L80" s="3" t="s">
        <v>595</v>
      </c>
      <c r="M80" s="3" t="s">
        <v>596</v>
      </c>
      <c r="N80" s="3" t="s">
        <v>597</v>
      </c>
      <c r="O80" s="3" t="s">
        <v>687</v>
      </c>
      <c r="P80" s="3" t="s">
        <v>688</v>
      </c>
      <c r="Q80" s="3" t="s">
        <v>642</v>
      </c>
      <c r="R80" s="3" t="s">
        <v>601</v>
      </c>
      <c r="S80" s="3" t="s">
        <v>602</v>
      </c>
      <c r="T80" s="3" t="s">
        <v>603</v>
      </c>
      <c r="W80" s="3" t="s">
        <v>328</v>
      </c>
      <c r="X80" s="3">
        <v>29103</v>
      </c>
      <c r="Y80" s="3" t="s">
        <v>200</v>
      </c>
      <c r="Z80" s="3" t="s">
        <v>201</v>
      </c>
      <c r="AA80" s="33">
        <v>214</v>
      </c>
      <c r="AB80" s="3" t="s">
        <v>33</v>
      </c>
      <c r="AC80" s="3">
        <v>727</v>
      </c>
      <c r="AD80" s="3" t="s">
        <v>328</v>
      </c>
      <c r="AE80" s="3" t="s">
        <v>486</v>
      </c>
      <c r="AF80" s="3">
        <v>1</v>
      </c>
      <c r="AG80" s="34">
        <v>214</v>
      </c>
      <c r="AH80" s="3" t="s">
        <v>601</v>
      </c>
      <c r="AI80" s="3" t="s">
        <v>601</v>
      </c>
      <c r="AJ80" s="3" t="s">
        <v>597</v>
      </c>
      <c r="AK80" s="3" t="s">
        <v>598</v>
      </c>
      <c r="AL80" s="3" t="s">
        <v>599</v>
      </c>
      <c r="AM80" s="3" t="s">
        <v>600</v>
      </c>
      <c r="AN80" s="3" t="s">
        <v>601</v>
      </c>
      <c r="AO80" s="3" t="s">
        <v>602</v>
      </c>
      <c r="AP80" s="3" t="s">
        <v>603</v>
      </c>
    </row>
    <row r="81" spans="1:42" ht="38.25" x14ac:dyDescent="0.2">
      <c r="A81" s="3" t="s">
        <v>78</v>
      </c>
      <c r="B81" s="3" t="s">
        <v>56</v>
      </c>
      <c r="C81" s="3" t="s">
        <v>77</v>
      </c>
      <c r="D81" s="3" t="s">
        <v>25</v>
      </c>
      <c r="E81" s="3" t="s">
        <v>60</v>
      </c>
      <c r="F81" s="33">
        <v>250</v>
      </c>
      <c r="G81" s="3" t="s">
        <v>33</v>
      </c>
      <c r="H81" s="3" t="s">
        <v>601</v>
      </c>
      <c r="I81" s="3" t="s">
        <v>601</v>
      </c>
      <c r="J81" s="3">
        <v>1</v>
      </c>
      <c r="K81" s="34">
        <v>250</v>
      </c>
      <c r="L81" s="3" t="s">
        <v>595</v>
      </c>
      <c r="M81" s="3" t="s">
        <v>689</v>
      </c>
      <c r="N81" s="3" t="s">
        <v>597</v>
      </c>
      <c r="O81" s="3" t="s">
        <v>598</v>
      </c>
      <c r="P81" s="3" t="s">
        <v>639</v>
      </c>
      <c r="Q81" s="3" t="s">
        <v>600</v>
      </c>
      <c r="R81" s="3" t="s">
        <v>601</v>
      </c>
      <c r="S81" s="3" t="s">
        <v>633</v>
      </c>
      <c r="T81" s="3" t="s">
        <v>645</v>
      </c>
      <c r="W81" s="3" t="s">
        <v>249</v>
      </c>
      <c r="X81" s="3" t="s">
        <v>501</v>
      </c>
      <c r="Y81" s="3" t="s">
        <v>200</v>
      </c>
      <c r="Z81" s="3" t="s">
        <v>201</v>
      </c>
      <c r="AA81" s="33">
        <v>60</v>
      </c>
      <c r="AB81" s="3" t="s">
        <v>33</v>
      </c>
      <c r="AC81" s="3">
        <v>728</v>
      </c>
      <c r="AD81" s="3" t="s">
        <v>249</v>
      </c>
      <c r="AE81" s="3" t="s">
        <v>562</v>
      </c>
      <c r="AF81" s="3">
        <v>1</v>
      </c>
      <c r="AG81" s="34">
        <v>60</v>
      </c>
      <c r="AH81" s="3" t="s">
        <v>601</v>
      </c>
      <c r="AI81" s="3" t="s">
        <v>601</v>
      </c>
      <c r="AJ81" s="3" t="s">
        <v>597</v>
      </c>
      <c r="AK81" s="3" t="s">
        <v>598</v>
      </c>
      <c r="AL81" s="3" t="s">
        <v>599</v>
      </c>
      <c r="AM81" s="3" t="s">
        <v>600</v>
      </c>
      <c r="AN81" s="3" t="s">
        <v>601</v>
      </c>
      <c r="AO81" s="3" t="s">
        <v>602</v>
      </c>
      <c r="AP81" s="3" t="s">
        <v>603</v>
      </c>
    </row>
    <row r="82" spans="1:42" ht="38.25" x14ac:dyDescent="0.2">
      <c r="A82" s="3" t="s">
        <v>79</v>
      </c>
      <c r="B82" s="3" t="s">
        <v>56</v>
      </c>
      <c r="C82" s="3" t="s">
        <v>77</v>
      </c>
      <c r="D82" s="3" t="s">
        <v>25</v>
      </c>
      <c r="E82" s="3" t="s">
        <v>60</v>
      </c>
      <c r="F82" s="33">
        <v>250</v>
      </c>
      <c r="G82" s="3" t="s">
        <v>35</v>
      </c>
      <c r="H82" s="3" t="s">
        <v>601</v>
      </c>
      <c r="I82" s="3" t="s">
        <v>601</v>
      </c>
      <c r="J82" s="3">
        <v>1</v>
      </c>
      <c r="K82" s="34">
        <v>250</v>
      </c>
      <c r="L82" s="3" t="s">
        <v>595</v>
      </c>
      <c r="M82" s="3" t="s">
        <v>689</v>
      </c>
      <c r="N82" s="3" t="s">
        <v>597</v>
      </c>
      <c r="O82" s="3" t="s">
        <v>630</v>
      </c>
      <c r="P82" s="3" t="s">
        <v>639</v>
      </c>
      <c r="Q82" s="3" t="s">
        <v>600</v>
      </c>
      <c r="R82" s="3" t="s">
        <v>601</v>
      </c>
      <c r="S82" s="3" t="s">
        <v>633</v>
      </c>
      <c r="T82" s="3" t="s">
        <v>645</v>
      </c>
      <c r="W82" s="3" t="s">
        <v>102</v>
      </c>
      <c r="X82" s="3">
        <v>60122</v>
      </c>
      <c r="Y82" s="3" t="s">
        <v>25</v>
      </c>
      <c r="Z82" s="3" t="s">
        <v>293</v>
      </c>
      <c r="AA82" s="33">
        <v>180</v>
      </c>
      <c r="AB82" s="3" t="s">
        <v>33</v>
      </c>
      <c r="AC82" s="3">
        <v>729</v>
      </c>
      <c r="AD82" s="3" t="s">
        <v>422</v>
      </c>
      <c r="AE82" s="3" t="s">
        <v>487</v>
      </c>
      <c r="AF82" s="3">
        <v>1</v>
      </c>
      <c r="AG82" s="34">
        <v>180</v>
      </c>
      <c r="AH82" s="3" t="s">
        <v>601</v>
      </c>
      <c r="AI82" s="3" t="s">
        <v>601</v>
      </c>
      <c r="AJ82" s="3" t="s">
        <v>597</v>
      </c>
      <c r="AK82" s="3" t="s">
        <v>598</v>
      </c>
      <c r="AL82" s="3" t="s">
        <v>599</v>
      </c>
      <c r="AM82" s="3" t="s">
        <v>600</v>
      </c>
      <c r="AN82" s="3" t="s">
        <v>601</v>
      </c>
      <c r="AO82" s="3" t="s">
        <v>602</v>
      </c>
      <c r="AP82" s="3" t="s">
        <v>603</v>
      </c>
    </row>
    <row r="83" spans="1:42" ht="38.25" x14ac:dyDescent="0.2">
      <c r="A83" s="3" t="s">
        <v>344</v>
      </c>
      <c r="B83" s="3" t="s">
        <v>56</v>
      </c>
      <c r="C83" s="3">
        <v>6600</v>
      </c>
      <c r="D83" s="3" t="s">
        <v>25</v>
      </c>
      <c r="E83" s="3" t="s">
        <v>60</v>
      </c>
      <c r="F83" s="33">
        <v>500</v>
      </c>
      <c r="G83" s="3" t="s">
        <v>80</v>
      </c>
      <c r="H83" s="3" t="s">
        <v>601</v>
      </c>
      <c r="I83" s="3" t="s">
        <v>601</v>
      </c>
      <c r="J83" s="3">
        <v>1</v>
      </c>
      <c r="K83" s="34">
        <v>500</v>
      </c>
      <c r="L83" s="3" t="s">
        <v>601</v>
      </c>
      <c r="M83" s="3" t="s">
        <v>601</v>
      </c>
      <c r="N83" s="3" t="s">
        <v>597</v>
      </c>
      <c r="O83" s="3" t="s">
        <v>630</v>
      </c>
      <c r="P83" s="3" t="s">
        <v>631</v>
      </c>
      <c r="Q83" s="3" t="s">
        <v>642</v>
      </c>
      <c r="R83" s="3" t="s">
        <v>601</v>
      </c>
      <c r="S83" s="3" t="s">
        <v>602</v>
      </c>
      <c r="T83" s="3" t="s">
        <v>690</v>
      </c>
      <c r="W83" s="3" t="s">
        <v>102</v>
      </c>
      <c r="X83" s="3">
        <v>60123</v>
      </c>
      <c r="Y83" s="3" t="s">
        <v>25</v>
      </c>
      <c r="Z83" s="3" t="s">
        <v>293</v>
      </c>
      <c r="AA83" s="33">
        <v>180</v>
      </c>
      <c r="AB83" s="3" t="s">
        <v>33</v>
      </c>
      <c r="AC83" s="3">
        <v>730</v>
      </c>
      <c r="AD83" s="3" t="s">
        <v>422</v>
      </c>
      <c r="AE83" s="3" t="s">
        <v>488</v>
      </c>
      <c r="AF83" s="3">
        <v>1</v>
      </c>
      <c r="AG83" s="34">
        <v>180</v>
      </c>
      <c r="AH83" s="3" t="s">
        <v>601</v>
      </c>
      <c r="AI83" s="3" t="s">
        <v>601</v>
      </c>
      <c r="AJ83" s="3" t="s">
        <v>597</v>
      </c>
      <c r="AK83" s="3" t="s">
        <v>598</v>
      </c>
      <c r="AL83" s="3" t="s">
        <v>599</v>
      </c>
      <c r="AM83" s="3" t="s">
        <v>600</v>
      </c>
      <c r="AN83" s="3" t="s">
        <v>601</v>
      </c>
      <c r="AO83" s="3" t="s">
        <v>602</v>
      </c>
      <c r="AP83" s="3" t="s">
        <v>603</v>
      </c>
    </row>
    <row r="84" spans="1:42" ht="38.25" x14ac:dyDescent="0.2">
      <c r="A84" s="3" t="s">
        <v>535</v>
      </c>
      <c r="B84" s="3" t="s">
        <v>56</v>
      </c>
      <c r="C84" s="3" t="s">
        <v>111</v>
      </c>
      <c r="D84" s="3" t="s">
        <v>25</v>
      </c>
      <c r="E84" s="3" t="s">
        <v>108</v>
      </c>
      <c r="F84" s="33">
        <v>10000</v>
      </c>
      <c r="G84" s="3" t="s">
        <v>48</v>
      </c>
      <c r="H84" s="3" t="s">
        <v>601</v>
      </c>
      <c r="I84" s="3" t="s">
        <v>601</v>
      </c>
      <c r="J84" s="3">
        <v>1</v>
      </c>
      <c r="K84" s="34">
        <v>10000</v>
      </c>
      <c r="L84" s="3" t="s">
        <v>595</v>
      </c>
      <c r="M84" s="3" t="s">
        <v>596</v>
      </c>
      <c r="N84" s="3" t="s">
        <v>597</v>
      </c>
      <c r="O84" s="3" t="s">
        <v>630</v>
      </c>
      <c r="P84" s="3" t="s">
        <v>688</v>
      </c>
      <c r="Q84" s="3" t="s">
        <v>600</v>
      </c>
      <c r="R84" s="3" t="s">
        <v>601</v>
      </c>
      <c r="S84" s="3" t="s">
        <v>633</v>
      </c>
      <c r="T84" s="3" t="s">
        <v>603</v>
      </c>
      <c r="W84" s="3" t="s">
        <v>102</v>
      </c>
      <c r="X84" s="3">
        <v>60151</v>
      </c>
      <c r="Y84" s="3" t="s">
        <v>200</v>
      </c>
      <c r="Z84" s="3" t="s">
        <v>201</v>
      </c>
      <c r="AA84" s="33">
        <v>100</v>
      </c>
      <c r="AB84" s="3" t="s">
        <v>33</v>
      </c>
      <c r="AC84" s="3">
        <v>731</v>
      </c>
      <c r="AD84" s="3" t="s">
        <v>422</v>
      </c>
      <c r="AE84" s="3" t="s">
        <v>489</v>
      </c>
      <c r="AF84" s="3">
        <v>1</v>
      </c>
      <c r="AG84" s="34">
        <v>100</v>
      </c>
      <c r="AH84" s="3" t="s">
        <v>601</v>
      </c>
      <c r="AI84" s="3" t="s">
        <v>601</v>
      </c>
      <c r="AJ84" s="3" t="s">
        <v>597</v>
      </c>
      <c r="AK84" s="3" t="s">
        <v>598</v>
      </c>
      <c r="AL84" s="3" t="s">
        <v>599</v>
      </c>
      <c r="AM84" s="3" t="s">
        <v>600</v>
      </c>
      <c r="AN84" s="3" t="s">
        <v>601</v>
      </c>
      <c r="AO84" s="3" t="s">
        <v>602</v>
      </c>
      <c r="AP84" s="3" t="s">
        <v>603</v>
      </c>
    </row>
    <row r="85" spans="1:42" ht="38.25" x14ac:dyDescent="0.2">
      <c r="A85" s="3" t="s">
        <v>536</v>
      </c>
      <c r="B85" s="3" t="s">
        <v>56</v>
      </c>
      <c r="C85" s="3" t="s">
        <v>112</v>
      </c>
      <c r="D85" s="3" t="s">
        <v>25</v>
      </c>
      <c r="E85" s="3" t="s">
        <v>108</v>
      </c>
      <c r="F85" s="33">
        <v>10000</v>
      </c>
      <c r="G85" s="3" t="s">
        <v>48</v>
      </c>
      <c r="H85" s="3" t="s">
        <v>601</v>
      </c>
      <c r="I85" s="3" t="s">
        <v>601</v>
      </c>
      <c r="J85" s="3">
        <v>1</v>
      </c>
      <c r="K85" s="34">
        <v>10000</v>
      </c>
      <c r="L85" s="3" t="s">
        <v>595</v>
      </c>
      <c r="M85" s="3" t="s">
        <v>596</v>
      </c>
      <c r="N85" s="3" t="s">
        <v>597</v>
      </c>
      <c r="O85" s="3" t="s">
        <v>691</v>
      </c>
      <c r="P85" s="3" t="s">
        <v>692</v>
      </c>
      <c r="Q85" s="3" t="s">
        <v>600</v>
      </c>
      <c r="R85" s="3" t="s">
        <v>601</v>
      </c>
      <c r="S85" s="3" t="s">
        <v>633</v>
      </c>
      <c r="T85" s="3" t="s">
        <v>603</v>
      </c>
      <c r="W85" s="3" t="s">
        <v>56</v>
      </c>
      <c r="X85" s="3">
        <v>1110</v>
      </c>
      <c r="Y85" s="3" t="s">
        <v>200</v>
      </c>
      <c r="Z85" s="3" t="s">
        <v>201</v>
      </c>
      <c r="AA85" s="33">
        <v>241</v>
      </c>
      <c r="AB85" s="3" t="s">
        <v>33</v>
      </c>
      <c r="AC85" s="3">
        <v>732</v>
      </c>
      <c r="AD85" s="3" t="s">
        <v>490</v>
      </c>
      <c r="AE85" s="3" t="s">
        <v>506</v>
      </c>
      <c r="AF85" s="3">
        <v>1</v>
      </c>
      <c r="AG85" s="34">
        <v>241</v>
      </c>
      <c r="AH85" s="3" t="s">
        <v>601</v>
      </c>
      <c r="AI85" s="3" t="s">
        <v>601</v>
      </c>
      <c r="AJ85" s="3" t="s">
        <v>597</v>
      </c>
      <c r="AK85" s="3" t="s">
        <v>598</v>
      </c>
      <c r="AL85" s="3" t="s">
        <v>599</v>
      </c>
      <c r="AM85" s="3" t="s">
        <v>600</v>
      </c>
      <c r="AN85" s="3" t="s">
        <v>601</v>
      </c>
      <c r="AO85" s="3" t="s">
        <v>602</v>
      </c>
      <c r="AP85" s="3" t="s">
        <v>603</v>
      </c>
    </row>
    <row r="86" spans="1:42" ht="38.25" x14ac:dyDescent="0.2">
      <c r="A86" s="3" t="s">
        <v>537</v>
      </c>
      <c r="B86" s="3" t="s">
        <v>56</v>
      </c>
      <c r="C86" s="3" t="s">
        <v>112</v>
      </c>
      <c r="D86" s="3" t="s">
        <v>25</v>
      </c>
      <c r="E86" s="3" t="s">
        <v>108</v>
      </c>
      <c r="F86" s="33">
        <v>10000</v>
      </c>
      <c r="G86" s="3" t="s">
        <v>48</v>
      </c>
      <c r="H86" s="3" t="s">
        <v>601</v>
      </c>
      <c r="I86" s="3" t="s">
        <v>601</v>
      </c>
      <c r="J86" s="3">
        <v>1</v>
      </c>
      <c r="K86" s="34">
        <v>10000</v>
      </c>
      <c r="L86" s="3" t="s">
        <v>595</v>
      </c>
      <c r="M86" s="3" t="s">
        <v>596</v>
      </c>
      <c r="N86" s="3" t="s">
        <v>597</v>
      </c>
      <c r="O86" s="3" t="s">
        <v>691</v>
      </c>
      <c r="P86" s="3" t="s">
        <v>692</v>
      </c>
      <c r="Q86" s="3" t="s">
        <v>600</v>
      </c>
      <c r="R86" s="3" t="s">
        <v>601</v>
      </c>
      <c r="S86" s="3" t="s">
        <v>633</v>
      </c>
      <c r="T86" s="3" t="s">
        <v>603</v>
      </c>
      <c r="W86" s="3" t="s">
        <v>908</v>
      </c>
      <c r="X86" s="3">
        <v>26318</v>
      </c>
      <c r="Y86" s="3" t="s">
        <v>200</v>
      </c>
      <c r="Z86" s="3" t="s">
        <v>201</v>
      </c>
      <c r="AA86" s="33">
        <v>194</v>
      </c>
      <c r="AB86" s="3" t="s">
        <v>33</v>
      </c>
      <c r="AC86" s="3">
        <v>734</v>
      </c>
      <c r="AD86" s="3" t="s">
        <v>908</v>
      </c>
      <c r="AE86" s="3" t="s">
        <v>907</v>
      </c>
      <c r="AF86" s="3">
        <v>1</v>
      </c>
      <c r="AG86" s="34">
        <v>194</v>
      </c>
      <c r="AH86" s="3" t="s">
        <v>601</v>
      </c>
      <c r="AI86" s="3" t="s">
        <v>601</v>
      </c>
      <c r="AJ86" s="3" t="s">
        <v>597</v>
      </c>
      <c r="AK86" s="3" t="s">
        <v>598</v>
      </c>
      <c r="AL86" s="3" t="s">
        <v>599</v>
      </c>
      <c r="AM86" s="3" t="s">
        <v>600</v>
      </c>
      <c r="AN86" s="3" t="s">
        <v>601</v>
      </c>
      <c r="AO86" s="3" t="s">
        <v>602</v>
      </c>
      <c r="AP86" s="3" t="s">
        <v>603</v>
      </c>
    </row>
    <row r="87" spans="1:42" ht="38.25" x14ac:dyDescent="0.2">
      <c r="A87" s="3" t="s">
        <v>572</v>
      </c>
      <c r="B87" s="3" t="s">
        <v>56</v>
      </c>
      <c r="C87" s="3" t="s">
        <v>112</v>
      </c>
      <c r="D87" s="3" t="s">
        <v>25</v>
      </c>
      <c r="E87" s="3" t="s">
        <v>108</v>
      </c>
      <c r="F87" s="33">
        <v>10000</v>
      </c>
      <c r="G87" s="3" t="s">
        <v>48</v>
      </c>
      <c r="H87" s="3" t="s">
        <v>601</v>
      </c>
      <c r="I87" s="3" t="s">
        <v>601</v>
      </c>
      <c r="J87" s="3">
        <v>1</v>
      </c>
      <c r="K87" s="34">
        <v>10000</v>
      </c>
      <c r="L87" s="3" t="s">
        <v>595</v>
      </c>
      <c r="M87" s="3" t="s">
        <v>596</v>
      </c>
      <c r="N87" s="3" t="s">
        <v>597</v>
      </c>
      <c r="O87" s="3" t="s">
        <v>691</v>
      </c>
      <c r="P87" s="3" t="s">
        <v>692</v>
      </c>
      <c r="Q87" s="3" t="s">
        <v>600</v>
      </c>
      <c r="R87" s="3" t="s">
        <v>601</v>
      </c>
      <c r="S87" s="3" t="s">
        <v>633</v>
      </c>
      <c r="T87" s="3" t="s">
        <v>603</v>
      </c>
      <c r="W87" s="3" t="s">
        <v>196</v>
      </c>
      <c r="X87" s="3" t="s">
        <v>289</v>
      </c>
      <c r="Y87" s="3" t="s">
        <v>25</v>
      </c>
      <c r="Z87" s="3" t="s">
        <v>201</v>
      </c>
      <c r="AA87" s="33">
        <v>253</v>
      </c>
      <c r="AB87" s="3" t="s">
        <v>33</v>
      </c>
      <c r="AC87" s="3">
        <v>735</v>
      </c>
      <c r="AD87" s="3" t="s">
        <v>431</v>
      </c>
      <c r="AE87" s="3" t="s">
        <v>909</v>
      </c>
      <c r="AF87" s="3">
        <v>1</v>
      </c>
      <c r="AG87" s="34">
        <v>253</v>
      </c>
      <c r="AH87" s="3" t="s">
        <v>595</v>
      </c>
      <c r="AI87" s="3" t="s">
        <v>596</v>
      </c>
      <c r="AJ87" s="3" t="s">
        <v>597</v>
      </c>
      <c r="AK87" s="3" t="s">
        <v>630</v>
      </c>
      <c r="AL87" s="3" t="s">
        <v>599</v>
      </c>
      <c r="AM87" s="3" t="s">
        <v>600</v>
      </c>
      <c r="AN87" s="3" t="s">
        <v>601</v>
      </c>
      <c r="AO87" s="3" t="s">
        <v>602</v>
      </c>
      <c r="AP87" s="3" t="s">
        <v>603</v>
      </c>
    </row>
    <row r="88" spans="1:42" ht="76.5" x14ac:dyDescent="0.2">
      <c r="A88" s="3" t="s">
        <v>114</v>
      </c>
      <c r="B88" s="3" t="s">
        <v>56</v>
      </c>
      <c r="C88" s="3" t="s">
        <v>113</v>
      </c>
      <c r="D88" s="3" t="s">
        <v>115</v>
      </c>
      <c r="E88" s="3" t="s">
        <v>108</v>
      </c>
      <c r="F88" s="33">
        <v>10000</v>
      </c>
      <c r="G88" s="3" t="s">
        <v>48</v>
      </c>
      <c r="H88" s="3" t="s">
        <v>601</v>
      </c>
      <c r="I88" s="3" t="s">
        <v>601</v>
      </c>
      <c r="J88" s="3">
        <v>1</v>
      </c>
      <c r="K88" s="34">
        <v>10000</v>
      </c>
      <c r="L88" s="3" t="s">
        <v>595</v>
      </c>
      <c r="M88" s="3" t="s">
        <v>596</v>
      </c>
      <c r="N88" s="3" t="s">
        <v>597</v>
      </c>
      <c r="O88" s="3" t="s">
        <v>617</v>
      </c>
      <c r="P88" s="3" t="s">
        <v>692</v>
      </c>
      <c r="Q88" s="3" t="s">
        <v>600</v>
      </c>
      <c r="R88" s="3" t="s">
        <v>601</v>
      </c>
      <c r="S88" s="3" t="s">
        <v>602</v>
      </c>
      <c r="T88" s="3" t="s">
        <v>693</v>
      </c>
      <c r="W88" s="3" t="s">
        <v>23</v>
      </c>
      <c r="X88" s="3">
        <v>30951</v>
      </c>
      <c r="Y88" s="3" t="s">
        <v>25</v>
      </c>
      <c r="Z88" s="3" t="s">
        <v>27</v>
      </c>
      <c r="AA88" s="33">
        <v>147000</v>
      </c>
      <c r="AB88" s="3" t="s">
        <v>605</v>
      </c>
      <c r="AC88" s="3" t="s">
        <v>601</v>
      </c>
      <c r="AD88" s="3" t="s">
        <v>601</v>
      </c>
      <c r="AE88" s="3" t="s">
        <v>604</v>
      </c>
      <c r="AF88" s="3">
        <v>1</v>
      </c>
      <c r="AG88" s="34">
        <v>147000</v>
      </c>
      <c r="AH88" s="3" t="s">
        <v>595</v>
      </c>
      <c r="AI88" s="3" t="s">
        <v>606</v>
      </c>
      <c r="AJ88" s="3" t="s">
        <v>607</v>
      </c>
      <c r="AK88" s="3" t="s">
        <v>608</v>
      </c>
      <c r="AL88" s="3" t="s">
        <v>609</v>
      </c>
      <c r="AM88" s="3" t="s">
        <v>610</v>
      </c>
      <c r="AN88" s="3" t="s">
        <v>611</v>
      </c>
      <c r="AO88" s="3" t="s">
        <v>612</v>
      </c>
      <c r="AP88" s="3" t="s">
        <v>613</v>
      </c>
    </row>
    <row r="89" spans="1:42" ht="76.5" x14ac:dyDescent="0.2">
      <c r="A89" s="3" t="s">
        <v>694</v>
      </c>
      <c r="B89" s="3" t="s">
        <v>56</v>
      </c>
      <c r="C89" s="3" t="s">
        <v>124</v>
      </c>
      <c r="D89" s="3" t="s">
        <v>25</v>
      </c>
      <c r="E89" s="3" t="s">
        <v>27</v>
      </c>
      <c r="F89" s="33">
        <v>8000</v>
      </c>
      <c r="G89" s="3" t="s">
        <v>659</v>
      </c>
      <c r="H89" s="3" t="s">
        <v>601</v>
      </c>
      <c r="I89" s="3" t="s">
        <v>601</v>
      </c>
      <c r="J89" s="3">
        <v>1</v>
      </c>
      <c r="K89" s="34">
        <v>8000</v>
      </c>
      <c r="L89" s="3" t="s">
        <v>595</v>
      </c>
      <c r="M89" s="3" t="s">
        <v>596</v>
      </c>
      <c r="N89" s="3" t="s">
        <v>597</v>
      </c>
      <c r="O89" s="3" t="s">
        <v>630</v>
      </c>
      <c r="P89" s="3" t="s">
        <v>636</v>
      </c>
      <c r="Q89" s="3" t="s">
        <v>600</v>
      </c>
      <c r="R89" s="3" t="s">
        <v>601</v>
      </c>
      <c r="S89" s="3" t="s">
        <v>602</v>
      </c>
      <c r="T89" s="3" t="s">
        <v>632</v>
      </c>
      <c r="W89" s="3" t="s">
        <v>23</v>
      </c>
      <c r="X89" s="3">
        <v>30950</v>
      </c>
      <c r="Y89" s="3" t="s">
        <v>25</v>
      </c>
      <c r="Z89" s="3" t="s">
        <v>27</v>
      </c>
      <c r="AA89" s="33">
        <v>147000</v>
      </c>
      <c r="AB89" s="3" t="s">
        <v>605</v>
      </c>
      <c r="AC89" s="3" t="s">
        <v>601</v>
      </c>
      <c r="AD89" s="3" t="s">
        <v>601</v>
      </c>
      <c r="AE89" s="3" t="s">
        <v>614</v>
      </c>
      <c r="AF89" s="3">
        <v>1</v>
      </c>
      <c r="AG89" s="34">
        <v>147000</v>
      </c>
      <c r="AH89" s="3" t="s">
        <v>595</v>
      </c>
      <c r="AI89" s="3" t="s">
        <v>606</v>
      </c>
      <c r="AJ89" s="3" t="s">
        <v>607</v>
      </c>
      <c r="AK89" s="3" t="s">
        <v>608</v>
      </c>
      <c r="AL89" s="3" t="s">
        <v>609</v>
      </c>
      <c r="AM89" s="3" t="s">
        <v>610</v>
      </c>
      <c r="AN89" s="3" t="s">
        <v>611</v>
      </c>
      <c r="AO89" s="3" t="s">
        <v>612</v>
      </c>
      <c r="AP89" s="3" t="s">
        <v>613</v>
      </c>
    </row>
    <row r="90" spans="1:42" ht="114.75" x14ac:dyDescent="0.2">
      <c r="A90" s="3" t="s">
        <v>137</v>
      </c>
      <c r="B90" s="3" t="s">
        <v>56</v>
      </c>
      <c r="C90" s="3" t="s">
        <v>136</v>
      </c>
      <c r="D90" s="3" t="s">
        <v>25</v>
      </c>
      <c r="E90" s="3" t="s">
        <v>27</v>
      </c>
      <c r="F90" s="33">
        <v>1000</v>
      </c>
      <c r="G90" s="3" t="s">
        <v>127</v>
      </c>
      <c r="H90" s="3" t="s">
        <v>601</v>
      </c>
      <c r="I90" s="3" t="s">
        <v>601</v>
      </c>
      <c r="J90" s="3">
        <v>1</v>
      </c>
      <c r="K90" s="34">
        <v>1000</v>
      </c>
      <c r="L90" s="3" t="s">
        <v>595</v>
      </c>
      <c r="M90" s="3" t="s">
        <v>695</v>
      </c>
      <c r="N90" s="3" t="s">
        <v>638</v>
      </c>
      <c r="O90" s="3" t="s">
        <v>598</v>
      </c>
      <c r="P90" s="3" t="s">
        <v>696</v>
      </c>
      <c r="Q90" s="3" t="s">
        <v>600</v>
      </c>
      <c r="R90" s="3" t="s">
        <v>596</v>
      </c>
      <c r="S90" s="3" t="s">
        <v>633</v>
      </c>
      <c r="T90" s="3" t="s">
        <v>697</v>
      </c>
      <c r="W90" s="3" t="s">
        <v>23</v>
      </c>
      <c r="X90" s="3" t="s">
        <v>24</v>
      </c>
      <c r="Y90" s="3" t="s">
        <v>25</v>
      </c>
      <c r="Z90" s="3" t="s">
        <v>26</v>
      </c>
      <c r="AA90" s="33">
        <v>500</v>
      </c>
      <c r="AB90" s="3" t="s">
        <v>605</v>
      </c>
      <c r="AC90" s="3" t="s">
        <v>601</v>
      </c>
      <c r="AD90" s="3" t="s">
        <v>601</v>
      </c>
      <c r="AE90" s="3" t="s">
        <v>615</v>
      </c>
      <c r="AF90" s="3">
        <v>1</v>
      </c>
      <c r="AG90" s="34">
        <v>500</v>
      </c>
      <c r="AH90" s="3" t="s">
        <v>595</v>
      </c>
      <c r="AI90" s="3" t="s">
        <v>596</v>
      </c>
      <c r="AJ90" s="3" t="s">
        <v>616</v>
      </c>
      <c r="AK90" s="3" t="s">
        <v>617</v>
      </c>
      <c r="AL90" s="3" t="s">
        <v>618</v>
      </c>
      <c r="AM90" s="3" t="s">
        <v>619</v>
      </c>
      <c r="AN90" s="3" t="s">
        <v>611</v>
      </c>
      <c r="AO90" s="3" t="s">
        <v>2</v>
      </c>
      <c r="AP90" s="3" t="s">
        <v>613</v>
      </c>
    </row>
    <row r="91" spans="1:42" ht="51" x14ac:dyDescent="0.2">
      <c r="A91" s="3" t="s">
        <v>138</v>
      </c>
      <c r="B91" s="3" t="s">
        <v>56</v>
      </c>
      <c r="C91" s="3" t="s">
        <v>136</v>
      </c>
      <c r="D91" s="3" t="s">
        <v>406</v>
      </c>
      <c r="E91" s="3" t="s">
        <v>27</v>
      </c>
      <c r="F91" s="33">
        <v>110</v>
      </c>
      <c r="G91" s="3" t="s">
        <v>127</v>
      </c>
      <c r="H91" s="3" t="s">
        <v>601</v>
      </c>
      <c r="I91" s="3" t="s">
        <v>601</v>
      </c>
      <c r="J91" s="3">
        <v>1</v>
      </c>
      <c r="K91" s="34">
        <v>110</v>
      </c>
      <c r="L91" s="3" t="s">
        <v>595</v>
      </c>
      <c r="M91" s="3" t="s">
        <v>698</v>
      </c>
      <c r="N91" s="3" t="s">
        <v>638</v>
      </c>
      <c r="O91" s="3" t="s">
        <v>598</v>
      </c>
      <c r="P91" s="3" t="s">
        <v>631</v>
      </c>
      <c r="Q91" s="3" t="s">
        <v>600</v>
      </c>
      <c r="R91" s="3" t="s">
        <v>596</v>
      </c>
      <c r="S91" s="3" t="s">
        <v>633</v>
      </c>
      <c r="T91" s="3" t="s">
        <v>697</v>
      </c>
      <c r="W91" s="3" t="s">
        <v>23</v>
      </c>
      <c r="X91" s="3" t="s">
        <v>24</v>
      </c>
      <c r="Y91" s="3" t="s">
        <v>28</v>
      </c>
      <c r="Z91" s="3" t="s">
        <v>29</v>
      </c>
      <c r="AA91" s="33">
        <v>0</v>
      </c>
      <c r="AB91" s="3" t="s">
        <v>605</v>
      </c>
      <c r="AC91" s="3" t="s">
        <v>601</v>
      </c>
      <c r="AD91" s="3" t="s">
        <v>601</v>
      </c>
      <c r="AE91" s="3" t="s">
        <v>620</v>
      </c>
      <c r="AF91" s="3">
        <v>1</v>
      </c>
      <c r="AG91" s="34">
        <v>0</v>
      </c>
      <c r="AH91" s="3" t="s">
        <v>595</v>
      </c>
      <c r="AI91" s="3" t="s">
        <v>596</v>
      </c>
      <c r="AJ91" s="3" t="s">
        <v>621</v>
      </c>
      <c r="AK91" s="3" t="s">
        <v>608</v>
      </c>
      <c r="AL91" s="3" t="s">
        <v>622</v>
      </c>
      <c r="AM91" s="3" t="s">
        <v>623</v>
      </c>
      <c r="AN91" s="3" t="s">
        <v>611</v>
      </c>
      <c r="AO91" s="3" t="s">
        <v>624</v>
      </c>
      <c r="AP91" s="3" t="s">
        <v>613</v>
      </c>
    </row>
    <row r="92" spans="1:42" ht="51" x14ac:dyDescent="0.2">
      <c r="A92" s="3" t="s">
        <v>140</v>
      </c>
      <c r="B92" s="3" t="s">
        <v>56</v>
      </c>
      <c r="C92" s="3" t="s">
        <v>139</v>
      </c>
      <c r="D92" s="3" t="s">
        <v>404</v>
      </c>
      <c r="E92" s="3" t="s">
        <v>27</v>
      </c>
      <c r="F92" s="33">
        <v>1000</v>
      </c>
      <c r="G92" s="3" t="s">
        <v>127</v>
      </c>
      <c r="H92" s="3" t="s">
        <v>601</v>
      </c>
      <c r="I92" s="3" t="s">
        <v>601</v>
      </c>
      <c r="J92" s="3">
        <v>1</v>
      </c>
      <c r="K92" s="34">
        <v>1000</v>
      </c>
      <c r="L92" s="3" t="s">
        <v>595</v>
      </c>
      <c r="M92" s="3" t="s">
        <v>596</v>
      </c>
      <c r="N92" s="3" t="s">
        <v>638</v>
      </c>
      <c r="O92" s="3" t="s">
        <v>699</v>
      </c>
      <c r="P92" s="3" t="s">
        <v>639</v>
      </c>
      <c r="Q92" s="3" t="s">
        <v>600</v>
      </c>
      <c r="R92" s="3" t="s">
        <v>596</v>
      </c>
      <c r="S92" s="3" t="s">
        <v>602</v>
      </c>
      <c r="T92" s="3" t="s">
        <v>700</v>
      </c>
      <c r="W92" s="3" t="s">
        <v>23</v>
      </c>
      <c r="X92" s="3" t="s">
        <v>24</v>
      </c>
      <c r="Y92" s="3" t="s">
        <v>28</v>
      </c>
      <c r="Z92" s="3" t="s">
        <v>29</v>
      </c>
      <c r="AA92" s="33">
        <v>0</v>
      </c>
      <c r="AB92" s="3" t="s">
        <v>605</v>
      </c>
      <c r="AC92" s="3" t="s">
        <v>601</v>
      </c>
      <c r="AD92" s="3" t="s">
        <v>601</v>
      </c>
      <c r="AE92" s="3" t="s">
        <v>625</v>
      </c>
      <c r="AF92" s="3">
        <v>1</v>
      </c>
      <c r="AG92" s="34">
        <v>0</v>
      </c>
      <c r="AH92" s="3" t="s">
        <v>595</v>
      </c>
      <c r="AI92" s="3" t="s">
        <v>596</v>
      </c>
      <c r="AJ92" s="3" t="s">
        <v>621</v>
      </c>
      <c r="AK92" s="3" t="s">
        <v>608</v>
      </c>
      <c r="AL92" s="3" t="s">
        <v>622</v>
      </c>
      <c r="AM92" s="3" t="s">
        <v>623</v>
      </c>
      <c r="AN92" s="3" t="s">
        <v>611</v>
      </c>
      <c r="AO92" s="3" t="s">
        <v>624</v>
      </c>
      <c r="AP92" s="3" t="s">
        <v>613</v>
      </c>
    </row>
    <row r="93" spans="1:42" ht="51" x14ac:dyDescent="0.2">
      <c r="A93" s="3" t="s">
        <v>352</v>
      </c>
      <c r="B93" s="3" t="s">
        <v>56</v>
      </c>
      <c r="C93" s="3">
        <v>1406</v>
      </c>
      <c r="D93" s="3" t="s">
        <v>404</v>
      </c>
      <c r="E93" s="3" t="s">
        <v>27</v>
      </c>
      <c r="F93" s="33">
        <v>1000</v>
      </c>
      <c r="G93" s="3" t="s">
        <v>127</v>
      </c>
      <c r="H93" s="3" t="s">
        <v>601</v>
      </c>
      <c r="I93" s="3" t="s">
        <v>601</v>
      </c>
      <c r="J93" s="3">
        <v>1</v>
      </c>
      <c r="K93" s="34">
        <v>1000</v>
      </c>
      <c r="L93" s="3" t="s">
        <v>595</v>
      </c>
      <c r="M93" s="3" t="s">
        <v>596</v>
      </c>
      <c r="N93" s="3" t="s">
        <v>638</v>
      </c>
      <c r="O93" s="3" t="s">
        <v>630</v>
      </c>
      <c r="P93" s="3" t="s">
        <v>639</v>
      </c>
      <c r="Q93" s="3" t="s">
        <v>600</v>
      </c>
      <c r="R93" s="3" t="s">
        <v>596</v>
      </c>
      <c r="S93" s="3" t="s">
        <v>602</v>
      </c>
      <c r="T93" s="3" t="s">
        <v>700</v>
      </c>
      <c r="W93" s="3" t="s">
        <v>23</v>
      </c>
      <c r="X93" s="3" t="s">
        <v>24</v>
      </c>
      <c r="Y93" s="3" t="s">
        <v>28</v>
      </c>
      <c r="Z93" s="3" t="s">
        <v>29</v>
      </c>
      <c r="AA93" s="33">
        <v>0</v>
      </c>
      <c r="AB93" s="3" t="s">
        <v>605</v>
      </c>
      <c r="AC93" s="3" t="s">
        <v>601</v>
      </c>
      <c r="AD93" s="3" t="s">
        <v>601</v>
      </c>
      <c r="AE93" s="3" t="s">
        <v>626</v>
      </c>
      <c r="AF93" s="3">
        <v>1</v>
      </c>
      <c r="AG93" s="34">
        <v>0</v>
      </c>
      <c r="AH93" s="3" t="s">
        <v>595</v>
      </c>
      <c r="AI93" s="3" t="s">
        <v>596</v>
      </c>
      <c r="AJ93" s="3" t="s">
        <v>621</v>
      </c>
      <c r="AK93" s="3" t="s">
        <v>608</v>
      </c>
      <c r="AL93" s="3" t="s">
        <v>622</v>
      </c>
      <c r="AM93" s="3" t="s">
        <v>623</v>
      </c>
      <c r="AN93" s="3" t="s">
        <v>611</v>
      </c>
      <c r="AO93" s="3" t="s">
        <v>624</v>
      </c>
      <c r="AP93" s="3" t="s">
        <v>613</v>
      </c>
    </row>
    <row r="94" spans="1:42" ht="51" x14ac:dyDescent="0.2">
      <c r="A94" s="3" t="s">
        <v>142</v>
      </c>
      <c r="B94" s="3" t="s">
        <v>56</v>
      </c>
      <c r="C94" s="3" t="s">
        <v>141</v>
      </c>
      <c r="D94" s="3" t="s">
        <v>25</v>
      </c>
      <c r="E94" s="3" t="s">
        <v>27</v>
      </c>
      <c r="F94" s="33">
        <v>1000</v>
      </c>
      <c r="G94" s="3" t="s">
        <v>127</v>
      </c>
      <c r="H94" s="3" t="s">
        <v>601</v>
      </c>
      <c r="I94" s="3" t="s">
        <v>601</v>
      </c>
      <c r="J94" s="3">
        <v>1</v>
      </c>
      <c r="K94" s="34">
        <v>1000</v>
      </c>
      <c r="L94" s="3" t="s">
        <v>595</v>
      </c>
      <c r="M94" s="3" t="s">
        <v>596</v>
      </c>
      <c r="N94" s="3" t="s">
        <v>652</v>
      </c>
      <c r="O94" s="3" t="s">
        <v>634</v>
      </c>
      <c r="P94" s="3" t="s">
        <v>639</v>
      </c>
      <c r="Q94" s="3" t="s">
        <v>623</v>
      </c>
      <c r="R94" s="3" t="s">
        <v>701</v>
      </c>
      <c r="S94" s="3" t="s">
        <v>623</v>
      </c>
      <c r="T94" s="3" t="s">
        <v>603</v>
      </c>
      <c r="W94" s="3" t="s">
        <v>23</v>
      </c>
      <c r="X94" s="3" t="s">
        <v>24</v>
      </c>
      <c r="Y94" s="3" t="s">
        <v>28</v>
      </c>
      <c r="Z94" s="3" t="s">
        <v>29</v>
      </c>
      <c r="AA94" s="33">
        <v>0</v>
      </c>
      <c r="AB94" s="3" t="s">
        <v>605</v>
      </c>
      <c r="AC94" s="3" t="s">
        <v>601</v>
      </c>
      <c r="AD94" s="3" t="s">
        <v>601</v>
      </c>
      <c r="AE94" s="3" t="s">
        <v>627</v>
      </c>
      <c r="AF94" s="3">
        <v>1</v>
      </c>
      <c r="AG94" s="34">
        <v>0</v>
      </c>
      <c r="AH94" s="3" t="s">
        <v>595</v>
      </c>
      <c r="AI94" s="3" t="s">
        <v>596</v>
      </c>
      <c r="AJ94" s="3" t="s">
        <v>621</v>
      </c>
      <c r="AK94" s="3" t="s">
        <v>608</v>
      </c>
      <c r="AL94" s="3" t="s">
        <v>622</v>
      </c>
      <c r="AM94" s="3" t="s">
        <v>623</v>
      </c>
      <c r="AN94" s="3" t="s">
        <v>611</v>
      </c>
      <c r="AO94" s="3" t="s">
        <v>624</v>
      </c>
      <c r="AP94" s="3" t="s">
        <v>613</v>
      </c>
    </row>
    <row r="95" spans="1:42" ht="51" x14ac:dyDescent="0.2">
      <c r="A95" s="3" t="s">
        <v>144</v>
      </c>
      <c r="B95" s="3" t="s">
        <v>56</v>
      </c>
      <c r="C95" s="3" t="s">
        <v>143</v>
      </c>
      <c r="D95" s="3" t="s">
        <v>404</v>
      </c>
      <c r="E95" s="3" t="s">
        <v>27</v>
      </c>
      <c r="F95" s="33">
        <v>1000</v>
      </c>
      <c r="G95" s="3" t="s">
        <v>127</v>
      </c>
      <c r="H95" s="3" t="s">
        <v>601</v>
      </c>
      <c r="I95" s="3" t="s">
        <v>601</v>
      </c>
      <c r="J95" s="3">
        <v>1</v>
      </c>
      <c r="K95" s="34">
        <v>1000</v>
      </c>
      <c r="L95" s="3" t="s">
        <v>595</v>
      </c>
      <c r="M95" s="3" t="s">
        <v>596</v>
      </c>
      <c r="N95" s="3" t="s">
        <v>638</v>
      </c>
      <c r="O95" s="3" t="s">
        <v>634</v>
      </c>
      <c r="P95" s="3" t="s">
        <v>696</v>
      </c>
      <c r="Q95" s="3" t="s">
        <v>600</v>
      </c>
      <c r="R95" s="3" t="s">
        <v>596</v>
      </c>
      <c r="S95" s="3" t="s">
        <v>633</v>
      </c>
      <c r="T95" s="3" t="s">
        <v>702</v>
      </c>
      <c r="W95" s="3" t="s">
        <v>23</v>
      </c>
      <c r="X95" s="3" t="s">
        <v>24</v>
      </c>
      <c r="Y95" s="3" t="s">
        <v>28</v>
      </c>
      <c r="Z95" s="3" t="s">
        <v>29</v>
      </c>
      <c r="AA95" s="33">
        <v>0</v>
      </c>
      <c r="AB95" s="3" t="s">
        <v>605</v>
      </c>
      <c r="AC95" s="3" t="s">
        <v>601</v>
      </c>
      <c r="AD95" s="3" t="s">
        <v>601</v>
      </c>
      <c r="AE95" s="3" t="s">
        <v>628</v>
      </c>
      <c r="AF95" s="3">
        <v>1</v>
      </c>
      <c r="AG95" s="34">
        <v>0</v>
      </c>
      <c r="AH95" s="3" t="s">
        <v>595</v>
      </c>
      <c r="AI95" s="3" t="s">
        <v>596</v>
      </c>
      <c r="AJ95" s="3" t="s">
        <v>621</v>
      </c>
      <c r="AK95" s="3" t="s">
        <v>608</v>
      </c>
      <c r="AL95" s="3" t="s">
        <v>622</v>
      </c>
      <c r="AM95" s="3" t="s">
        <v>623</v>
      </c>
      <c r="AN95" s="3" t="s">
        <v>611</v>
      </c>
      <c r="AO95" s="3" t="s">
        <v>624</v>
      </c>
      <c r="AP95" s="3" t="s">
        <v>613</v>
      </c>
    </row>
    <row r="96" spans="1:42" ht="51" x14ac:dyDescent="0.2">
      <c r="A96" s="3" t="s">
        <v>145</v>
      </c>
      <c r="B96" s="3" t="s">
        <v>56</v>
      </c>
      <c r="C96" s="3" t="s">
        <v>143</v>
      </c>
      <c r="D96" s="3" t="s">
        <v>25</v>
      </c>
      <c r="E96" s="3" t="s">
        <v>27</v>
      </c>
      <c r="F96" s="33">
        <v>500</v>
      </c>
      <c r="G96" s="3" t="s">
        <v>127</v>
      </c>
      <c r="H96" s="3" t="s">
        <v>601</v>
      </c>
      <c r="I96" s="3" t="s">
        <v>601</v>
      </c>
      <c r="J96" s="3">
        <v>1</v>
      </c>
      <c r="K96" s="34">
        <v>500</v>
      </c>
      <c r="L96" s="3" t="s">
        <v>595</v>
      </c>
      <c r="M96" s="3" t="s">
        <v>596</v>
      </c>
      <c r="N96" s="3" t="s">
        <v>638</v>
      </c>
      <c r="O96" s="3" t="s">
        <v>634</v>
      </c>
      <c r="P96" s="3" t="s">
        <v>639</v>
      </c>
      <c r="Q96" s="3" t="s">
        <v>600</v>
      </c>
      <c r="R96" s="3" t="s">
        <v>596</v>
      </c>
      <c r="S96" s="3" t="s">
        <v>633</v>
      </c>
      <c r="T96" s="3" t="s">
        <v>702</v>
      </c>
      <c r="W96" s="3" t="s">
        <v>23</v>
      </c>
      <c r="X96" s="3" t="s">
        <v>24</v>
      </c>
      <c r="Y96" s="3" t="s">
        <v>28</v>
      </c>
      <c r="Z96" s="3" t="s">
        <v>29</v>
      </c>
      <c r="AA96" s="33">
        <v>0</v>
      </c>
      <c r="AB96" s="3" t="s">
        <v>605</v>
      </c>
      <c r="AC96" s="3" t="s">
        <v>601</v>
      </c>
      <c r="AD96" s="3" t="s">
        <v>601</v>
      </c>
      <c r="AE96" s="3" t="s">
        <v>629</v>
      </c>
      <c r="AF96" s="3">
        <v>1</v>
      </c>
      <c r="AG96" s="34">
        <v>0</v>
      </c>
      <c r="AH96" s="3" t="s">
        <v>595</v>
      </c>
      <c r="AI96" s="3" t="s">
        <v>596</v>
      </c>
      <c r="AJ96" s="3" t="s">
        <v>621</v>
      </c>
      <c r="AK96" s="3" t="s">
        <v>608</v>
      </c>
      <c r="AL96" s="3" t="s">
        <v>622</v>
      </c>
      <c r="AM96" s="3" t="s">
        <v>623</v>
      </c>
      <c r="AN96" s="3" t="s">
        <v>611</v>
      </c>
      <c r="AO96" s="3" t="s">
        <v>624</v>
      </c>
      <c r="AP96" s="3" t="s">
        <v>613</v>
      </c>
    </row>
    <row r="97" spans="1:42" ht="38.25" x14ac:dyDescent="0.2">
      <c r="A97" s="3" t="s">
        <v>539</v>
      </c>
      <c r="B97" s="3" t="s">
        <v>56</v>
      </c>
      <c r="C97" s="3">
        <v>405</v>
      </c>
      <c r="D97" s="3" t="s">
        <v>404</v>
      </c>
      <c r="E97" s="3" t="s">
        <v>27</v>
      </c>
      <c r="F97" s="33">
        <v>1000</v>
      </c>
      <c r="G97" s="3" t="s">
        <v>127</v>
      </c>
      <c r="H97" s="3" t="s">
        <v>601</v>
      </c>
      <c r="I97" s="3" t="s">
        <v>601</v>
      </c>
      <c r="J97" s="3">
        <v>1</v>
      </c>
      <c r="K97" s="34">
        <v>1000</v>
      </c>
      <c r="L97" s="3" t="s">
        <v>595</v>
      </c>
      <c r="M97" s="3" t="s">
        <v>703</v>
      </c>
      <c r="N97" s="3" t="s">
        <v>638</v>
      </c>
      <c r="O97" s="3" t="s">
        <v>634</v>
      </c>
      <c r="P97" s="3" t="s">
        <v>696</v>
      </c>
      <c r="Q97" s="3" t="s">
        <v>600</v>
      </c>
      <c r="R97" s="3" t="s">
        <v>596</v>
      </c>
      <c r="S97" s="3" t="s">
        <v>602</v>
      </c>
      <c r="T97" s="3" t="s">
        <v>645</v>
      </c>
      <c r="W97" s="3" t="s">
        <v>23</v>
      </c>
      <c r="X97" s="3" t="s">
        <v>67</v>
      </c>
      <c r="Y97" s="3" t="s">
        <v>25</v>
      </c>
      <c r="Z97" s="3" t="s">
        <v>60</v>
      </c>
      <c r="AA97" s="33">
        <v>1000</v>
      </c>
      <c r="AB97" s="3" t="s">
        <v>35</v>
      </c>
      <c r="AC97" s="3" t="s">
        <v>601</v>
      </c>
      <c r="AD97" s="3" t="s">
        <v>601</v>
      </c>
      <c r="AE97" s="3" t="s">
        <v>68</v>
      </c>
      <c r="AF97" s="3">
        <v>1</v>
      </c>
      <c r="AG97" s="34">
        <v>1000</v>
      </c>
      <c r="AH97" s="3" t="s">
        <v>595</v>
      </c>
      <c r="AI97" s="3" t="s">
        <v>596</v>
      </c>
      <c r="AJ97" s="3" t="s">
        <v>597</v>
      </c>
      <c r="AK97" s="3" t="s">
        <v>630</v>
      </c>
      <c r="AL97" s="3" t="s">
        <v>631</v>
      </c>
      <c r="AM97" s="3" t="s">
        <v>600</v>
      </c>
      <c r="AN97" s="3" t="s">
        <v>601</v>
      </c>
      <c r="AO97" s="3" t="s">
        <v>602</v>
      </c>
      <c r="AP97" s="3" t="s">
        <v>632</v>
      </c>
    </row>
    <row r="98" spans="1:42" ht="38.25" x14ac:dyDescent="0.2">
      <c r="A98" s="3" t="s">
        <v>345</v>
      </c>
      <c r="B98" s="3" t="s">
        <v>56</v>
      </c>
      <c r="C98" s="3">
        <v>4740</v>
      </c>
      <c r="D98" s="3" t="s">
        <v>404</v>
      </c>
      <c r="E98" s="3" t="s">
        <v>27</v>
      </c>
      <c r="F98" s="33">
        <v>1000</v>
      </c>
      <c r="G98" s="3" t="s">
        <v>127</v>
      </c>
      <c r="H98" s="3" t="s">
        <v>601</v>
      </c>
      <c r="I98" s="3" t="s">
        <v>601</v>
      </c>
      <c r="J98" s="3">
        <v>1</v>
      </c>
      <c r="K98" s="34">
        <v>1000</v>
      </c>
      <c r="L98" s="3" t="s">
        <v>595</v>
      </c>
      <c r="M98" s="3" t="s">
        <v>596</v>
      </c>
      <c r="N98" s="3" t="s">
        <v>638</v>
      </c>
      <c r="O98" s="3" t="s">
        <v>634</v>
      </c>
      <c r="P98" s="3" t="s">
        <v>674</v>
      </c>
      <c r="Q98" s="3" t="s">
        <v>600</v>
      </c>
      <c r="R98" s="3" t="s">
        <v>596</v>
      </c>
      <c r="S98" s="3" t="s">
        <v>602</v>
      </c>
      <c r="T98" s="3" t="s">
        <v>704</v>
      </c>
      <c r="W98" s="3" t="s">
        <v>23</v>
      </c>
      <c r="X98" s="3" t="s">
        <v>67</v>
      </c>
      <c r="Y98" s="3" t="s">
        <v>25</v>
      </c>
      <c r="Z98" s="3" t="s">
        <v>60</v>
      </c>
      <c r="AA98" s="33">
        <v>500</v>
      </c>
      <c r="AB98" s="3" t="s">
        <v>33</v>
      </c>
      <c r="AC98" s="3" t="s">
        <v>601</v>
      </c>
      <c r="AD98" s="3" t="s">
        <v>601</v>
      </c>
      <c r="AE98" s="3" t="s">
        <v>69</v>
      </c>
      <c r="AF98" s="3">
        <v>1</v>
      </c>
      <c r="AG98" s="34">
        <v>500</v>
      </c>
      <c r="AH98" s="3" t="s">
        <v>595</v>
      </c>
      <c r="AI98" s="3" t="s">
        <v>596</v>
      </c>
      <c r="AJ98" s="3" t="s">
        <v>597</v>
      </c>
      <c r="AK98" s="3" t="s">
        <v>630</v>
      </c>
      <c r="AL98" s="3" t="s">
        <v>631</v>
      </c>
      <c r="AM98" s="3" t="s">
        <v>600</v>
      </c>
      <c r="AN98" s="3" t="s">
        <v>601</v>
      </c>
      <c r="AO98" s="3" t="s">
        <v>633</v>
      </c>
      <c r="AP98" s="3" t="s">
        <v>632</v>
      </c>
    </row>
    <row r="99" spans="1:42" ht="38.25" x14ac:dyDescent="0.2">
      <c r="A99" s="3" t="s">
        <v>502</v>
      </c>
      <c r="B99" s="3" t="s">
        <v>56</v>
      </c>
      <c r="C99" s="3">
        <v>1424</v>
      </c>
      <c r="D99" s="3" t="s">
        <v>25</v>
      </c>
      <c r="E99" s="3" t="s">
        <v>27</v>
      </c>
      <c r="F99" s="33">
        <v>1000</v>
      </c>
      <c r="G99" s="3" t="s">
        <v>127</v>
      </c>
      <c r="H99" s="3" t="s">
        <v>601</v>
      </c>
      <c r="I99" s="3" t="s">
        <v>601</v>
      </c>
      <c r="J99" s="3">
        <v>1</v>
      </c>
      <c r="K99" s="34">
        <v>1000</v>
      </c>
      <c r="L99" s="3" t="s">
        <v>595</v>
      </c>
      <c r="M99" s="3" t="s">
        <v>596</v>
      </c>
      <c r="N99" s="3" t="s">
        <v>638</v>
      </c>
      <c r="O99" s="3" t="s">
        <v>634</v>
      </c>
      <c r="P99" s="3" t="s">
        <v>674</v>
      </c>
      <c r="Q99" s="3" t="s">
        <v>600</v>
      </c>
      <c r="R99" s="3" t="s">
        <v>596</v>
      </c>
      <c r="S99" s="3" t="s">
        <v>642</v>
      </c>
      <c r="T99" s="3" t="s">
        <v>603</v>
      </c>
      <c r="W99" s="3" t="s">
        <v>23</v>
      </c>
      <c r="X99" s="3" t="s">
        <v>70</v>
      </c>
      <c r="Y99" s="3" t="s">
        <v>25</v>
      </c>
      <c r="Z99" s="3" t="s">
        <v>60</v>
      </c>
      <c r="AA99" s="33">
        <v>1000</v>
      </c>
      <c r="AB99" s="3" t="s">
        <v>33</v>
      </c>
      <c r="AC99" s="3" t="s">
        <v>601</v>
      </c>
      <c r="AD99" s="3" t="s">
        <v>601</v>
      </c>
      <c r="AE99" s="3" t="s">
        <v>71</v>
      </c>
      <c r="AF99" s="3">
        <v>1</v>
      </c>
      <c r="AG99" s="34">
        <v>1000</v>
      </c>
      <c r="AH99" s="3" t="s">
        <v>595</v>
      </c>
      <c r="AI99" s="3" t="s">
        <v>596</v>
      </c>
      <c r="AJ99" s="3" t="s">
        <v>597</v>
      </c>
      <c r="AK99" s="3" t="s">
        <v>634</v>
      </c>
      <c r="AL99" s="3" t="s">
        <v>631</v>
      </c>
      <c r="AM99" s="3" t="s">
        <v>600</v>
      </c>
      <c r="AN99" s="3" t="s">
        <v>601</v>
      </c>
      <c r="AO99" s="3" t="s">
        <v>633</v>
      </c>
      <c r="AP99" s="3" t="s">
        <v>635</v>
      </c>
    </row>
    <row r="100" spans="1:42" ht="38.25" x14ac:dyDescent="0.2">
      <c r="A100" s="3" t="s">
        <v>147</v>
      </c>
      <c r="B100" s="3" t="s">
        <v>56</v>
      </c>
      <c r="C100" s="3" t="s">
        <v>146</v>
      </c>
      <c r="D100" s="3" t="s">
        <v>404</v>
      </c>
      <c r="E100" s="3" t="s">
        <v>27</v>
      </c>
      <c r="F100" s="33">
        <v>1000</v>
      </c>
      <c r="G100" s="3" t="s">
        <v>127</v>
      </c>
      <c r="H100" s="3" t="s">
        <v>601</v>
      </c>
      <c r="I100" s="3" t="s">
        <v>601</v>
      </c>
      <c r="J100" s="3">
        <v>1</v>
      </c>
      <c r="K100" s="34">
        <v>1000</v>
      </c>
      <c r="L100" s="3" t="s">
        <v>595</v>
      </c>
      <c r="M100" s="3" t="s">
        <v>596</v>
      </c>
      <c r="N100" s="3" t="s">
        <v>638</v>
      </c>
      <c r="O100" s="3" t="s">
        <v>598</v>
      </c>
      <c r="P100" s="3" t="s">
        <v>639</v>
      </c>
      <c r="Q100" s="3" t="s">
        <v>600</v>
      </c>
      <c r="R100" s="3" t="s">
        <v>596</v>
      </c>
      <c r="S100" s="3" t="s">
        <v>642</v>
      </c>
      <c r="T100" s="3" t="s">
        <v>705</v>
      </c>
      <c r="W100" s="3" t="s">
        <v>23</v>
      </c>
      <c r="X100" s="3" t="s">
        <v>70</v>
      </c>
      <c r="Y100" s="3" t="s">
        <v>25</v>
      </c>
      <c r="Z100" s="3" t="s">
        <v>60</v>
      </c>
      <c r="AA100" s="33">
        <v>350</v>
      </c>
      <c r="AB100" s="3" t="s">
        <v>73</v>
      </c>
      <c r="AC100" s="3" t="s">
        <v>601</v>
      </c>
      <c r="AD100" s="3" t="s">
        <v>601</v>
      </c>
      <c r="AE100" s="3" t="s">
        <v>72</v>
      </c>
      <c r="AF100" s="3">
        <v>1</v>
      </c>
      <c r="AG100" s="34">
        <v>350</v>
      </c>
      <c r="AH100" s="3" t="s">
        <v>595</v>
      </c>
      <c r="AI100" s="3" t="s">
        <v>596</v>
      </c>
      <c r="AJ100" s="3" t="s">
        <v>597</v>
      </c>
      <c r="AK100" s="3" t="s">
        <v>634</v>
      </c>
      <c r="AL100" s="3" t="s">
        <v>631</v>
      </c>
      <c r="AM100" s="3" t="s">
        <v>600</v>
      </c>
      <c r="AN100" s="3" t="s">
        <v>601</v>
      </c>
      <c r="AO100" s="3" t="s">
        <v>602</v>
      </c>
      <c r="AP100" s="3" t="s">
        <v>635</v>
      </c>
    </row>
    <row r="101" spans="1:42" ht="51" x14ac:dyDescent="0.2">
      <c r="A101" s="3" t="s">
        <v>149</v>
      </c>
      <c r="B101" s="3" t="s">
        <v>56</v>
      </c>
      <c r="C101" s="3" t="s">
        <v>148</v>
      </c>
      <c r="D101" s="3" t="s">
        <v>404</v>
      </c>
      <c r="E101" s="3" t="s">
        <v>27</v>
      </c>
      <c r="F101" s="33">
        <v>1000</v>
      </c>
      <c r="G101" s="3" t="s">
        <v>127</v>
      </c>
      <c r="H101" s="3" t="s">
        <v>601</v>
      </c>
      <c r="I101" s="3" t="s">
        <v>601</v>
      </c>
      <c r="J101" s="3">
        <v>1</v>
      </c>
      <c r="K101" s="34">
        <v>1000</v>
      </c>
      <c r="L101" s="3" t="s">
        <v>595</v>
      </c>
      <c r="M101" s="3" t="s">
        <v>596</v>
      </c>
      <c r="N101" s="3" t="s">
        <v>638</v>
      </c>
      <c r="O101" s="3" t="s">
        <v>598</v>
      </c>
      <c r="P101" s="3" t="s">
        <v>639</v>
      </c>
      <c r="Q101" s="3" t="s">
        <v>600</v>
      </c>
      <c r="R101" s="3" t="s">
        <v>596</v>
      </c>
      <c r="S101" s="3" t="s">
        <v>642</v>
      </c>
      <c r="T101" s="3" t="s">
        <v>706</v>
      </c>
      <c r="W101" s="3" t="s">
        <v>23</v>
      </c>
      <c r="X101" s="3" t="s">
        <v>106</v>
      </c>
      <c r="Y101" s="3" t="s">
        <v>25</v>
      </c>
      <c r="Z101" s="3" t="s">
        <v>108</v>
      </c>
      <c r="AA101" s="33">
        <v>9000</v>
      </c>
      <c r="AB101" s="3" t="s">
        <v>48</v>
      </c>
      <c r="AC101" s="3" t="s">
        <v>601</v>
      </c>
      <c r="AD101" s="3" t="s">
        <v>601</v>
      </c>
      <c r="AE101" s="3" t="s">
        <v>107</v>
      </c>
      <c r="AF101" s="3">
        <v>1</v>
      </c>
      <c r="AG101" s="34">
        <v>9000</v>
      </c>
      <c r="AH101" s="3" t="s">
        <v>595</v>
      </c>
      <c r="AI101" s="3" t="s">
        <v>596</v>
      </c>
      <c r="AJ101" s="3" t="s">
        <v>597</v>
      </c>
      <c r="AK101" s="3" t="s">
        <v>617</v>
      </c>
      <c r="AL101" s="3" t="s">
        <v>636</v>
      </c>
      <c r="AM101" s="3" t="s">
        <v>600</v>
      </c>
      <c r="AN101" s="3" t="s">
        <v>601</v>
      </c>
      <c r="AO101" s="3" t="s">
        <v>602</v>
      </c>
      <c r="AP101" s="3" t="s">
        <v>603</v>
      </c>
    </row>
    <row r="102" spans="1:42" ht="51" x14ac:dyDescent="0.2">
      <c r="A102" s="3" t="s">
        <v>150</v>
      </c>
      <c r="B102" s="3" t="s">
        <v>56</v>
      </c>
      <c r="C102" s="3" t="s">
        <v>63</v>
      </c>
      <c r="D102" s="3" t="s">
        <v>25</v>
      </c>
      <c r="E102" s="3" t="s">
        <v>27</v>
      </c>
      <c r="F102" s="33">
        <v>250</v>
      </c>
      <c r="G102" s="3" t="s">
        <v>127</v>
      </c>
      <c r="H102" s="3" t="s">
        <v>601</v>
      </c>
      <c r="I102" s="3" t="s">
        <v>601</v>
      </c>
      <c r="J102" s="3">
        <v>1</v>
      </c>
      <c r="K102" s="34">
        <v>250</v>
      </c>
      <c r="L102" s="3" t="s">
        <v>595</v>
      </c>
      <c r="M102" s="3" t="s">
        <v>707</v>
      </c>
      <c r="N102" s="3" t="s">
        <v>652</v>
      </c>
      <c r="O102" s="3" t="s">
        <v>634</v>
      </c>
      <c r="P102" s="3" t="s">
        <v>708</v>
      </c>
      <c r="Q102" s="3" t="s">
        <v>675</v>
      </c>
      <c r="R102" s="3" t="s">
        <v>596</v>
      </c>
      <c r="S102" s="3" t="s">
        <v>633</v>
      </c>
      <c r="T102" s="3" t="s">
        <v>709</v>
      </c>
      <c r="W102" s="3" t="s">
        <v>23</v>
      </c>
      <c r="X102" s="3" t="s">
        <v>109</v>
      </c>
      <c r="Y102" s="3" t="s">
        <v>25</v>
      </c>
      <c r="Z102" s="3" t="s">
        <v>108</v>
      </c>
      <c r="AA102" s="33">
        <v>6000</v>
      </c>
      <c r="AB102" s="3" t="s">
        <v>48</v>
      </c>
      <c r="AC102" s="3" t="s">
        <v>601</v>
      </c>
      <c r="AD102" s="3" t="s">
        <v>601</v>
      </c>
      <c r="AE102" s="3" t="s">
        <v>110</v>
      </c>
      <c r="AF102" s="3">
        <v>1</v>
      </c>
      <c r="AG102" s="34">
        <v>6000</v>
      </c>
      <c r="AH102" s="3" t="s">
        <v>595</v>
      </c>
      <c r="AI102" s="3" t="s">
        <v>596</v>
      </c>
      <c r="AJ102" s="3" t="s">
        <v>597</v>
      </c>
      <c r="AK102" s="3" t="s">
        <v>617</v>
      </c>
      <c r="AL102" s="3" t="s">
        <v>636</v>
      </c>
      <c r="AM102" s="3" t="s">
        <v>600</v>
      </c>
      <c r="AN102" s="3" t="s">
        <v>601</v>
      </c>
      <c r="AO102" s="3" t="s">
        <v>602</v>
      </c>
      <c r="AP102" s="3" t="s">
        <v>603</v>
      </c>
    </row>
    <row r="103" spans="1:42" ht="51" x14ac:dyDescent="0.2">
      <c r="A103" s="3" t="s">
        <v>151</v>
      </c>
      <c r="B103" s="3" t="s">
        <v>56</v>
      </c>
      <c r="C103" s="3" t="s">
        <v>63</v>
      </c>
      <c r="D103" s="3" t="s">
        <v>25</v>
      </c>
      <c r="E103" s="3" t="s">
        <v>27</v>
      </c>
      <c r="F103" s="33">
        <v>250</v>
      </c>
      <c r="G103" s="3" t="s">
        <v>127</v>
      </c>
      <c r="H103" s="3" t="s">
        <v>601</v>
      </c>
      <c r="I103" s="3" t="s">
        <v>601</v>
      </c>
      <c r="J103" s="3">
        <v>1</v>
      </c>
      <c r="K103" s="34">
        <v>250</v>
      </c>
      <c r="L103" s="3" t="s">
        <v>595</v>
      </c>
      <c r="M103" s="3" t="s">
        <v>707</v>
      </c>
      <c r="N103" s="3" t="s">
        <v>652</v>
      </c>
      <c r="O103" s="3" t="s">
        <v>634</v>
      </c>
      <c r="P103" s="3" t="s">
        <v>708</v>
      </c>
      <c r="Q103" s="3" t="s">
        <v>675</v>
      </c>
      <c r="R103" s="3" t="s">
        <v>596</v>
      </c>
      <c r="S103" s="3" t="s">
        <v>633</v>
      </c>
      <c r="T103" s="3" t="s">
        <v>709</v>
      </c>
      <c r="W103" s="3" t="s">
        <v>23</v>
      </c>
      <c r="X103" s="3">
        <v>30106</v>
      </c>
      <c r="Y103" s="3" t="s">
        <v>25</v>
      </c>
      <c r="Z103" s="3" t="s">
        <v>108</v>
      </c>
      <c r="AA103" s="33">
        <v>2000</v>
      </c>
      <c r="AB103" s="3" t="s">
        <v>48</v>
      </c>
      <c r="AC103" s="3" t="s">
        <v>601</v>
      </c>
      <c r="AD103" s="3" t="s">
        <v>601</v>
      </c>
      <c r="AE103" s="3" t="s">
        <v>637</v>
      </c>
      <c r="AF103" s="3">
        <v>1</v>
      </c>
      <c r="AG103" s="34">
        <v>2000</v>
      </c>
      <c r="AH103" s="3" t="s">
        <v>595</v>
      </c>
      <c r="AI103" s="3" t="s">
        <v>596</v>
      </c>
      <c r="AJ103" s="3" t="s">
        <v>597</v>
      </c>
      <c r="AK103" s="3" t="s">
        <v>617</v>
      </c>
      <c r="AL103" s="3" t="s">
        <v>636</v>
      </c>
      <c r="AM103" s="3" t="s">
        <v>600</v>
      </c>
      <c r="AN103" s="3" t="s">
        <v>601</v>
      </c>
      <c r="AO103" s="3" t="s">
        <v>602</v>
      </c>
      <c r="AP103" s="3" t="s">
        <v>603</v>
      </c>
    </row>
    <row r="104" spans="1:42" ht="38.25" x14ac:dyDescent="0.2">
      <c r="A104" s="3" t="s">
        <v>540</v>
      </c>
      <c r="B104" s="3" t="s">
        <v>56</v>
      </c>
      <c r="C104" s="3">
        <v>7214</v>
      </c>
      <c r="D104" s="3" t="s">
        <v>404</v>
      </c>
      <c r="E104" s="3" t="s">
        <v>27</v>
      </c>
      <c r="F104" s="33">
        <v>1000</v>
      </c>
      <c r="G104" s="3" t="s">
        <v>127</v>
      </c>
      <c r="H104" s="3" t="s">
        <v>601</v>
      </c>
      <c r="I104" s="3" t="s">
        <v>601</v>
      </c>
      <c r="J104" s="3">
        <v>1</v>
      </c>
      <c r="K104" s="34">
        <v>1000</v>
      </c>
      <c r="L104" s="3" t="s">
        <v>595</v>
      </c>
      <c r="M104" s="3" t="s">
        <v>596</v>
      </c>
      <c r="N104" s="3" t="s">
        <v>638</v>
      </c>
      <c r="O104" s="3" t="s">
        <v>598</v>
      </c>
      <c r="P104" s="3" t="s">
        <v>696</v>
      </c>
      <c r="Q104" s="3" t="s">
        <v>600</v>
      </c>
      <c r="R104" s="3" t="s">
        <v>596</v>
      </c>
      <c r="S104" s="3" t="s">
        <v>602</v>
      </c>
      <c r="T104" s="3" t="s">
        <v>632</v>
      </c>
      <c r="W104" s="3" t="s">
        <v>23</v>
      </c>
      <c r="X104" s="3" t="s">
        <v>106</v>
      </c>
      <c r="Y104" s="3" t="s">
        <v>404</v>
      </c>
      <c r="Z104" s="3" t="s">
        <v>27</v>
      </c>
      <c r="AA104" s="33">
        <v>1000</v>
      </c>
      <c r="AB104" s="3" t="s">
        <v>127</v>
      </c>
      <c r="AC104" s="3" t="s">
        <v>601</v>
      </c>
      <c r="AD104" s="3" t="s">
        <v>601</v>
      </c>
      <c r="AE104" s="3" t="s">
        <v>126</v>
      </c>
      <c r="AF104" s="3">
        <v>1</v>
      </c>
      <c r="AG104" s="34">
        <v>1000</v>
      </c>
      <c r="AH104" s="3" t="s">
        <v>595</v>
      </c>
      <c r="AI104" s="3" t="s">
        <v>596</v>
      </c>
      <c r="AJ104" s="3" t="s">
        <v>638</v>
      </c>
      <c r="AK104" s="3" t="s">
        <v>598</v>
      </c>
      <c r="AL104" s="3" t="s">
        <v>639</v>
      </c>
      <c r="AM104" s="3" t="s">
        <v>600</v>
      </c>
      <c r="AN104" s="3" t="s">
        <v>596</v>
      </c>
      <c r="AO104" s="3" t="s">
        <v>602</v>
      </c>
      <c r="AP104" s="3" t="s">
        <v>632</v>
      </c>
    </row>
    <row r="105" spans="1:42" ht="38.25" x14ac:dyDescent="0.2">
      <c r="A105" s="3" t="s">
        <v>135</v>
      </c>
      <c r="B105" s="3" t="s">
        <v>56</v>
      </c>
      <c r="C105" s="3" t="s">
        <v>134</v>
      </c>
      <c r="D105" s="3" t="s">
        <v>25</v>
      </c>
      <c r="E105" s="3" t="s">
        <v>27</v>
      </c>
      <c r="F105" s="33">
        <v>500</v>
      </c>
      <c r="G105" s="3" t="s">
        <v>127</v>
      </c>
      <c r="H105" s="3" t="s">
        <v>601</v>
      </c>
      <c r="I105" s="3" t="s">
        <v>601</v>
      </c>
      <c r="J105" s="3">
        <v>1</v>
      </c>
      <c r="K105" s="34">
        <v>500</v>
      </c>
      <c r="L105" s="3" t="s">
        <v>595</v>
      </c>
      <c r="M105" s="3" t="s">
        <v>596</v>
      </c>
      <c r="N105" s="3" t="s">
        <v>638</v>
      </c>
      <c r="O105" s="3" t="s">
        <v>630</v>
      </c>
      <c r="P105" s="3" t="s">
        <v>639</v>
      </c>
      <c r="Q105" s="3" t="s">
        <v>600</v>
      </c>
      <c r="R105" s="3" t="s">
        <v>596</v>
      </c>
      <c r="S105" s="3" t="s">
        <v>602</v>
      </c>
      <c r="T105" s="3" t="s">
        <v>710</v>
      </c>
      <c r="W105" s="3" t="s">
        <v>23</v>
      </c>
      <c r="X105" s="3" t="s">
        <v>67</v>
      </c>
      <c r="Y105" s="3" t="s">
        <v>404</v>
      </c>
      <c r="Z105" s="3" t="s">
        <v>27</v>
      </c>
      <c r="AA105" s="33">
        <v>1000</v>
      </c>
      <c r="AB105" s="3" t="s">
        <v>127</v>
      </c>
      <c r="AC105" s="3" t="s">
        <v>601</v>
      </c>
      <c r="AD105" s="3" t="s">
        <v>601</v>
      </c>
      <c r="AE105" s="3" t="s">
        <v>128</v>
      </c>
      <c r="AF105" s="3">
        <v>1</v>
      </c>
      <c r="AG105" s="34">
        <v>1000</v>
      </c>
      <c r="AH105" s="3" t="s">
        <v>595</v>
      </c>
      <c r="AI105" s="3" t="s">
        <v>596</v>
      </c>
      <c r="AJ105" s="3" t="s">
        <v>638</v>
      </c>
      <c r="AK105" s="3" t="s">
        <v>634</v>
      </c>
      <c r="AL105" s="3" t="s">
        <v>639</v>
      </c>
      <c r="AM105" s="3" t="s">
        <v>600</v>
      </c>
      <c r="AN105" s="3" t="s">
        <v>596</v>
      </c>
      <c r="AO105" s="3" t="s">
        <v>602</v>
      </c>
      <c r="AP105" s="3" t="s">
        <v>632</v>
      </c>
    </row>
    <row r="106" spans="1:42" ht="51" x14ac:dyDescent="0.2">
      <c r="A106" s="3" t="s">
        <v>503</v>
      </c>
      <c r="B106" s="3" t="s">
        <v>56</v>
      </c>
      <c r="C106" s="3">
        <v>1480</v>
      </c>
      <c r="D106" s="3" t="s">
        <v>511</v>
      </c>
      <c r="E106" s="3" t="s">
        <v>27</v>
      </c>
      <c r="F106" s="33">
        <v>250</v>
      </c>
      <c r="G106" s="3" t="s">
        <v>127</v>
      </c>
      <c r="H106" s="3" t="s">
        <v>601</v>
      </c>
      <c r="I106" s="3" t="s">
        <v>601</v>
      </c>
      <c r="J106" s="3">
        <v>1</v>
      </c>
      <c r="K106" s="34">
        <v>250</v>
      </c>
      <c r="L106" s="3" t="s">
        <v>595</v>
      </c>
      <c r="M106" s="3" t="s">
        <v>596</v>
      </c>
      <c r="N106" s="3" t="s">
        <v>652</v>
      </c>
      <c r="O106" s="3" t="s">
        <v>598</v>
      </c>
      <c r="P106" s="3" t="s">
        <v>711</v>
      </c>
      <c r="Q106" s="3" t="s">
        <v>602</v>
      </c>
      <c r="R106" s="3" t="s">
        <v>596</v>
      </c>
      <c r="S106" s="3" t="s">
        <v>602</v>
      </c>
      <c r="T106" s="3" t="s">
        <v>603</v>
      </c>
      <c r="W106" s="3" t="s">
        <v>23</v>
      </c>
      <c r="X106" s="3" t="s">
        <v>129</v>
      </c>
      <c r="Y106" s="3" t="s">
        <v>404</v>
      </c>
      <c r="Z106" s="3" t="s">
        <v>27</v>
      </c>
      <c r="AA106" s="33">
        <v>1000</v>
      </c>
      <c r="AB106" s="3" t="s">
        <v>127</v>
      </c>
      <c r="AC106" s="3" t="s">
        <v>601</v>
      </c>
      <c r="AD106" s="3" t="s">
        <v>601</v>
      </c>
      <c r="AE106" s="3" t="s">
        <v>130</v>
      </c>
      <c r="AF106" s="3">
        <v>1</v>
      </c>
      <c r="AG106" s="34">
        <v>1000</v>
      </c>
      <c r="AH106" s="3" t="s">
        <v>595</v>
      </c>
      <c r="AI106" s="3" t="s">
        <v>596</v>
      </c>
      <c r="AJ106" s="3" t="s">
        <v>638</v>
      </c>
      <c r="AK106" s="3" t="s">
        <v>598</v>
      </c>
      <c r="AL106" s="3" t="s">
        <v>639</v>
      </c>
      <c r="AM106" s="3" t="s">
        <v>600</v>
      </c>
      <c r="AN106" s="3" t="s">
        <v>596</v>
      </c>
      <c r="AO106" s="3" t="s">
        <v>602</v>
      </c>
      <c r="AP106" s="3" t="s">
        <v>632</v>
      </c>
    </row>
    <row r="107" spans="1:42" ht="25.5" x14ac:dyDescent="0.2">
      <c r="A107" s="3" t="s">
        <v>504</v>
      </c>
      <c r="B107" s="3" t="s">
        <v>56</v>
      </c>
      <c r="C107" s="3">
        <v>1480</v>
      </c>
      <c r="D107" s="3" t="s">
        <v>25</v>
      </c>
      <c r="E107" s="3" t="s">
        <v>27</v>
      </c>
      <c r="F107" s="33">
        <v>4000</v>
      </c>
      <c r="G107" s="3" t="s">
        <v>127</v>
      </c>
      <c r="H107" s="3" t="s">
        <v>601</v>
      </c>
      <c r="I107" s="3" t="s">
        <v>601</v>
      </c>
      <c r="J107" s="3">
        <v>1</v>
      </c>
      <c r="K107" s="34">
        <v>4000</v>
      </c>
      <c r="L107" s="3" t="s">
        <v>595</v>
      </c>
      <c r="M107" s="3" t="s">
        <v>596</v>
      </c>
      <c r="N107" s="3" t="s">
        <v>652</v>
      </c>
      <c r="O107" s="3" t="s">
        <v>598</v>
      </c>
      <c r="P107" s="3" t="s">
        <v>696</v>
      </c>
      <c r="Q107" s="3" t="s">
        <v>600</v>
      </c>
      <c r="R107" s="3" t="s">
        <v>596</v>
      </c>
      <c r="S107" s="3" t="s">
        <v>602</v>
      </c>
      <c r="T107" s="3" t="s">
        <v>603</v>
      </c>
      <c r="W107" s="3" t="s">
        <v>23</v>
      </c>
      <c r="X107" s="3" t="s">
        <v>131</v>
      </c>
      <c r="Y107" s="3" t="s">
        <v>25</v>
      </c>
      <c r="Z107" s="3" t="s">
        <v>27</v>
      </c>
      <c r="AA107" s="33">
        <v>1000</v>
      </c>
      <c r="AB107" s="3" t="s">
        <v>127</v>
      </c>
      <c r="AC107" s="3" t="s">
        <v>601</v>
      </c>
      <c r="AD107" s="3" t="s">
        <v>601</v>
      </c>
      <c r="AE107" s="3" t="s">
        <v>132</v>
      </c>
      <c r="AF107" s="3">
        <v>1</v>
      </c>
      <c r="AG107" s="34">
        <v>1000</v>
      </c>
      <c r="AH107" s="3" t="s">
        <v>595</v>
      </c>
      <c r="AI107" s="3" t="s">
        <v>596</v>
      </c>
      <c r="AJ107" s="3" t="s">
        <v>638</v>
      </c>
      <c r="AK107" s="3" t="s">
        <v>630</v>
      </c>
      <c r="AL107" s="3" t="s">
        <v>639</v>
      </c>
      <c r="AM107" s="3" t="s">
        <v>600</v>
      </c>
      <c r="AN107" s="3" t="s">
        <v>596</v>
      </c>
      <c r="AO107" s="3" t="s">
        <v>633</v>
      </c>
      <c r="AP107" s="3" t="s">
        <v>632</v>
      </c>
    </row>
    <row r="108" spans="1:42" ht="51" x14ac:dyDescent="0.2">
      <c r="A108" s="3" t="s">
        <v>712</v>
      </c>
      <c r="B108" s="3" t="s">
        <v>56</v>
      </c>
      <c r="C108" s="3">
        <v>9322</v>
      </c>
      <c r="D108" s="3" t="s">
        <v>511</v>
      </c>
      <c r="E108" s="3" t="s">
        <v>27</v>
      </c>
      <c r="F108" s="33">
        <v>250</v>
      </c>
      <c r="G108" s="3" t="s">
        <v>127</v>
      </c>
      <c r="H108" s="3" t="s">
        <v>601</v>
      </c>
      <c r="I108" s="3" t="s">
        <v>601</v>
      </c>
      <c r="J108" s="3">
        <v>1</v>
      </c>
      <c r="K108" s="34">
        <v>250</v>
      </c>
      <c r="L108" s="3" t="s">
        <v>595</v>
      </c>
      <c r="M108" s="3" t="s">
        <v>596</v>
      </c>
      <c r="N108" s="3" t="s">
        <v>652</v>
      </c>
      <c r="O108" s="3" t="s">
        <v>598</v>
      </c>
      <c r="P108" s="3" t="s">
        <v>711</v>
      </c>
      <c r="Q108" s="3" t="s">
        <v>602</v>
      </c>
      <c r="R108" s="3" t="s">
        <v>596</v>
      </c>
      <c r="S108" s="3" t="s">
        <v>602</v>
      </c>
      <c r="T108" s="3" t="s">
        <v>603</v>
      </c>
      <c r="W108" s="3" t="s">
        <v>23</v>
      </c>
      <c r="X108" s="3" t="s">
        <v>131</v>
      </c>
      <c r="Y108" s="3" t="s">
        <v>404</v>
      </c>
      <c r="Z108" s="3" t="s">
        <v>27</v>
      </c>
      <c r="AA108" s="33">
        <v>1000</v>
      </c>
      <c r="AB108" s="3" t="s">
        <v>127</v>
      </c>
      <c r="AC108" s="3" t="s">
        <v>601</v>
      </c>
      <c r="AD108" s="3" t="s">
        <v>601</v>
      </c>
      <c r="AE108" s="3" t="s">
        <v>133</v>
      </c>
      <c r="AF108" s="3">
        <v>1</v>
      </c>
      <c r="AG108" s="34">
        <v>1000</v>
      </c>
      <c r="AH108" s="3" t="s">
        <v>595</v>
      </c>
      <c r="AI108" s="3" t="s">
        <v>596</v>
      </c>
      <c r="AJ108" s="3" t="s">
        <v>638</v>
      </c>
      <c r="AK108" s="3" t="s">
        <v>598</v>
      </c>
      <c r="AL108" s="3" t="s">
        <v>639</v>
      </c>
      <c r="AM108" s="3" t="s">
        <v>600</v>
      </c>
      <c r="AN108" s="3" t="s">
        <v>596</v>
      </c>
      <c r="AO108" s="3" t="s">
        <v>602</v>
      </c>
      <c r="AP108" s="3" t="s">
        <v>632</v>
      </c>
    </row>
    <row r="109" spans="1:42" ht="51" x14ac:dyDescent="0.2">
      <c r="A109" s="3" t="s">
        <v>359</v>
      </c>
      <c r="B109" s="3" t="s">
        <v>56</v>
      </c>
      <c r="C109" s="3" t="s">
        <v>169</v>
      </c>
      <c r="D109" s="3" t="s">
        <v>512</v>
      </c>
      <c r="E109" s="3" t="s">
        <v>27</v>
      </c>
      <c r="F109" s="33">
        <v>55</v>
      </c>
      <c r="G109" s="3" t="s">
        <v>127</v>
      </c>
      <c r="H109" s="3" t="s">
        <v>601</v>
      </c>
      <c r="I109" s="3" t="s">
        <v>601</v>
      </c>
      <c r="J109" s="3">
        <v>1</v>
      </c>
      <c r="K109" s="34">
        <v>55</v>
      </c>
      <c r="L109" s="3" t="s">
        <v>595</v>
      </c>
      <c r="M109" s="3" t="s">
        <v>601</v>
      </c>
      <c r="N109" s="3" t="s">
        <v>638</v>
      </c>
      <c r="O109" s="3" t="s">
        <v>598</v>
      </c>
      <c r="P109" s="3" t="s">
        <v>638</v>
      </c>
      <c r="Q109" s="3" t="s">
        <v>713</v>
      </c>
      <c r="R109" s="3" t="s">
        <v>596</v>
      </c>
      <c r="S109" s="3" t="s">
        <v>642</v>
      </c>
      <c r="T109" s="3" t="s">
        <v>645</v>
      </c>
      <c r="W109" s="3" t="s">
        <v>23</v>
      </c>
      <c r="X109" s="3">
        <v>30001</v>
      </c>
      <c r="Y109" s="3" t="s">
        <v>512</v>
      </c>
      <c r="Z109" s="3" t="s">
        <v>27</v>
      </c>
      <c r="AA109" s="33">
        <v>55</v>
      </c>
      <c r="AB109" s="3" t="s">
        <v>640</v>
      </c>
      <c r="AC109" s="3" t="s">
        <v>601</v>
      </c>
      <c r="AD109" s="3" t="s">
        <v>601</v>
      </c>
      <c r="AE109" s="3" t="s">
        <v>544</v>
      </c>
      <c r="AF109" s="3">
        <v>1</v>
      </c>
      <c r="AG109" s="34">
        <v>55</v>
      </c>
      <c r="AH109" s="3" t="s">
        <v>595</v>
      </c>
      <c r="AI109" s="3" t="s">
        <v>601</v>
      </c>
      <c r="AJ109" s="3" t="s">
        <v>638</v>
      </c>
      <c r="AK109" s="3" t="s">
        <v>598</v>
      </c>
      <c r="AL109" s="3" t="s">
        <v>639</v>
      </c>
      <c r="AM109" s="3" t="s">
        <v>641</v>
      </c>
      <c r="AN109" s="3" t="s">
        <v>596</v>
      </c>
      <c r="AO109" s="3" t="s">
        <v>642</v>
      </c>
      <c r="AP109" s="3" t="s">
        <v>643</v>
      </c>
    </row>
    <row r="110" spans="1:42" ht="76.5" x14ac:dyDescent="0.2">
      <c r="A110" s="3" t="s">
        <v>714</v>
      </c>
      <c r="B110" s="3" t="s">
        <v>56</v>
      </c>
      <c r="C110" s="3">
        <v>1001</v>
      </c>
      <c r="D110" s="3" t="s">
        <v>512</v>
      </c>
      <c r="E110" s="3" t="s">
        <v>27</v>
      </c>
      <c r="F110" s="33">
        <v>55</v>
      </c>
      <c r="G110" s="3" t="s">
        <v>172</v>
      </c>
      <c r="H110" s="3" t="s">
        <v>601</v>
      </c>
      <c r="I110" s="3" t="s">
        <v>601</v>
      </c>
      <c r="J110" s="3">
        <v>1</v>
      </c>
      <c r="K110" s="34">
        <v>55</v>
      </c>
      <c r="L110" s="3" t="s">
        <v>595</v>
      </c>
      <c r="M110" s="3" t="s">
        <v>601</v>
      </c>
      <c r="N110" s="3" t="s">
        <v>652</v>
      </c>
      <c r="O110" s="3" t="s">
        <v>2</v>
      </c>
      <c r="P110" s="3" t="s">
        <v>674</v>
      </c>
      <c r="Q110" s="3" t="s">
        <v>641</v>
      </c>
      <c r="R110" s="3" t="s">
        <v>596</v>
      </c>
      <c r="S110" s="3" t="s">
        <v>602</v>
      </c>
      <c r="T110" s="3" t="s">
        <v>645</v>
      </c>
      <c r="W110" s="3" t="s">
        <v>23</v>
      </c>
      <c r="X110" s="3">
        <v>30106</v>
      </c>
      <c r="Y110" s="3" t="s">
        <v>512</v>
      </c>
      <c r="Z110" s="3" t="s">
        <v>27</v>
      </c>
      <c r="AA110" s="33">
        <v>55</v>
      </c>
      <c r="AB110" s="3" t="s">
        <v>640</v>
      </c>
      <c r="AC110" s="3" t="s">
        <v>601</v>
      </c>
      <c r="AD110" s="3" t="s">
        <v>601</v>
      </c>
      <c r="AE110" s="3" t="s">
        <v>545</v>
      </c>
      <c r="AF110" s="3">
        <v>1</v>
      </c>
      <c r="AG110" s="34">
        <v>55</v>
      </c>
      <c r="AH110" s="3" t="s">
        <v>595</v>
      </c>
      <c r="AI110" s="3" t="s">
        <v>601</v>
      </c>
      <c r="AJ110" s="3" t="s">
        <v>638</v>
      </c>
      <c r="AK110" s="3" t="s">
        <v>598</v>
      </c>
      <c r="AL110" s="3" t="s">
        <v>639</v>
      </c>
      <c r="AM110" s="3" t="s">
        <v>644</v>
      </c>
      <c r="AN110" s="3" t="s">
        <v>601</v>
      </c>
      <c r="AO110" s="3" t="s">
        <v>633</v>
      </c>
      <c r="AP110" s="3" t="s">
        <v>643</v>
      </c>
    </row>
    <row r="111" spans="1:42" ht="38.25" x14ac:dyDescent="0.2">
      <c r="A111" s="3" t="s">
        <v>715</v>
      </c>
      <c r="B111" s="3" t="s">
        <v>56</v>
      </c>
      <c r="C111" s="3">
        <v>1001</v>
      </c>
      <c r="D111" s="3" t="s">
        <v>512</v>
      </c>
      <c r="E111" s="3" t="s">
        <v>27</v>
      </c>
      <c r="F111" s="33">
        <v>55</v>
      </c>
      <c r="G111" s="3" t="s">
        <v>173</v>
      </c>
      <c r="H111" s="3" t="s">
        <v>601</v>
      </c>
      <c r="I111" s="3" t="s">
        <v>601</v>
      </c>
      <c r="J111" s="3">
        <v>1</v>
      </c>
      <c r="K111" s="34">
        <v>55</v>
      </c>
      <c r="L111" s="3" t="s">
        <v>595</v>
      </c>
      <c r="M111" s="3" t="s">
        <v>601</v>
      </c>
      <c r="N111" s="3" t="s">
        <v>652</v>
      </c>
      <c r="O111" s="3" t="s">
        <v>2</v>
      </c>
      <c r="P111" s="3" t="s">
        <v>674</v>
      </c>
      <c r="Q111" s="3" t="s">
        <v>641</v>
      </c>
      <c r="R111" s="3" t="s">
        <v>596</v>
      </c>
      <c r="S111" s="3" t="s">
        <v>602</v>
      </c>
      <c r="T111" s="3" t="s">
        <v>645</v>
      </c>
      <c r="W111" s="3" t="s">
        <v>23</v>
      </c>
      <c r="X111" s="3">
        <v>30108</v>
      </c>
      <c r="Y111" s="3" t="s">
        <v>512</v>
      </c>
      <c r="Z111" s="3" t="s">
        <v>27</v>
      </c>
      <c r="AA111" s="33">
        <v>55</v>
      </c>
      <c r="AB111" s="3" t="s">
        <v>640</v>
      </c>
      <c r="AC111" s="3" t="s">
        <v>601</v>
      </c>
      <c r="AD111" s="3" t="s">
        <v>601</v>
      </c>
      <c r="AE111" s="3" t="s">
        <v>546</v>
      </c>
      <c r="AF111" s="3">
        <v>1</v>
      </c>
      <c r="AG111" s="34">
        <v>55</v>
      </c>
      <c r="AH111" s="3" t="s">
        <v>595</v>
      </c>
      <c r="AI111" s="3" t="s">
        <v>601</v>
      </c>
      <c r="AJ111" s="3" t="s">
        <v>638</v>
      </c>
      <c r="AK111" s="3" t="s">
        <v>598</v>
      </c>
      <c r="AL111" s="3" t="s">
        <v>639</v>
      </c>
      <c r="AM111" s="3" t="s">
        <v>641</v>
      </c>
      <c r="AN111" s="3" t="s">
        <v>601</v>
      </c>
      <c r="AO111" s="3" t="s">
        <v>633</v>
      </c>
      <c r="AP111" s="3" t="s">
        <v>645</v>
      </c>
    </row>
    <row r="112" spans="1:42" ht="102" x14ac:dyDescent="0.2">
      <c r="A112" s="3" t="s">
        <v>716</v>
      </c>
      <c r="B112" s="3" t="s">
        <v>56</v>
      </c>
      <c r="C112" s="3">
        <v>1001</v>
      </c>
      <c r="D112" s="3" t="s">
        <v>512</v>
      </c>
      <c r="E112" s="3" t="s">
        <v>27</v>
      </c>
      <c r="F112" s="33">
        <v>55</v>
      </c>
      <c r="G112" s="3" t="s">
        <v>166</v>
      </c>
      <c r="H112" s="3" t="s">
        <v>601</v>
      </c>
      <c r="I112" s="3" t="s">
        <v>601</v>
      </c>
      <c r="J112" s="3">
        <v>1</v>
      </c>
      <c r="K112" s="34">
        <v>55</v>
      </c>
      <c r="L112" s="3" t="s">
        <v>595</v>
      </c>
      <c r="M112" s="3" t="s">
        <v>601</v>
      </c>
      <c r="N112" s="3" t="s">
        <v>652</v>
      </c>
      <c r="O112" s="3" t="s">
        <v>2</v>
      </c>
      <c r="P112" s="3" t="s">
        <v>631</v>
      </c>
      <c r="Q112" s="3" t="s">
        <v>641</v>
      </c>
      <c r="R112" s="3" t="s">
        <v>596</v>
      </c>
      <c r="S112" s="3" t="s">
        <v>602</v>
      </c>
      <c r="T112" s="3" t="s">
        <v>645</v>
      </c>
      <c r="W112" s="3" t="s">
        <v>23</v>
      </c>
      <c r="X112" s="3" t="s">
        <v>70</v>
      </c>
      <c r="Y112" s="3" t="s">
        <v>512</v>
      </c>
      <c r="Z112" s="3" t="s">
        <v>27</v>
      </c>
      <c r="AA112" s="33">
        <v>55</v>
      </c>
      <c r="AB112" s="3" t="s">
        <v>640</v>
      </c>
      <c r="AC112" s="3" t="s">
        <v>601</v>
      </c>
      <c r="AD112" s="3" t="s">
        <v>601</v>
      </c>
      <c r="AE112" s="3" t="s">
        <v>339</v>
      </c>
      <c r="AF112" s="3">
        <v>2</v>
      </c>
      <c r="AG112" s="34">
        <v>110</v>
      </c>
      <c r="AH112" s="3" t="s">
        <v>595</v>
      </c>
      <c r="AI112" s="3" t="s">
        <v>601</v>
      </c>
      <c r="AJ112" s="3" t="s">
        <v>638</v>
      </c>
      <c r="AK112" s="3" t="s">
        <v>598</v>
      </c>
      <c r="AL112" s="3" t="s">
        <v>639</v>
      </c>
      <c r="AM112" s="3" t="s">
        <v>646</v>
      </c>
      <c r="AN112" s="3" t="s">
        <v>596</v>
      </c>
      <c r="AO112" s="3" t="s">
        <v>623</v>
      </c>
      <c r="AP112" s="3" t="s">
        <v>643</v>
      </c>
    </row>
    <row r="113" spans="1:42" ht="89.25" x14ac:dyDescent="0.2">
      <c r="A113" s="3" t="s">
        <v>717</v>
      </c>
      <c r="B113" s="3" t="s">
        <v>56</v>
      </c>
      <c r="C113" s="3">
        <v>1001</v>
      </c>
      <c r="D113" s="3" t="s">
        <v>512</v>
      </c>
      <c r="E113" s="3" t="s">
        <v>27</v>
      </c>
      <c r="F113" s="33">
        <v>55</v>
      </c>
      <c r="G113" s="3" t="s">
        <v>718</v>
      </c>
      <c r="H113" s="3" t="s">
        <v>601</v>
      </c>
      <c r="I113" s="3" t="s">
        <v>601</v>
      </c>
      <c r="J113" s="3">
        <v>1</v>
      </c>
      <c r="K113" s="34">
        <v>55</v>
      </c>
      <c r="L113" s="3" t="s">
        <v>595</v>
      </c>
      <c r="M113" s="3" t="s">
        <v>601</v>
      </c>
      <c r="N113" s="3" t="s">
        <v>652</v>
      </c>
      <c r="O113" s="3" t="s">
        <v>2</v>
      </c>
      <c r="P113" s="3" t="s">
        <v>631</v>
      </c>
      <c r="Q113" s="3" t="s">
        <v>641</v>
      </c>
      <c r="R113" s="3" t="s">
        <v>596</v>
      </c>
      <c r="S113" s="3" t="s">
        <v>602</v>
      </c>
      <c r="T113" s="3" t="s">
        <v>645</v>
      </c>
      <c r="W113" s="3" t="s">
        <v>23</v>
      </c>
      <c r="X113" s="3" t="s">
        <v>165</v>
      </c>
      <c r="Y113" s="3" t="s">
        <v>512</v>
      </c>
      <c r="Z113" s="3" t="s">
        <v>27</v>
      </c>
      <c r="AA113" s="33">
        <v>55</v>
      </c>
      <c r="AB113" s="3" t="s">
        <v>127</v>
      </c>
      <c r="AC113" s="3" t="s">
        <v>601</v>
      </c>
      <c r="AD113" s="3" t="s">
        <v>601</v>
      </c>
      <c r="AE113" s="3" t="s">
        <v>340</v>
      </c>
      <c r="AF113" s="3">
        <v>3</v>
      </c>
      <c r="AG113" s="34">
        <v>165</v>
      </c>
      <c r="AH113" s="3" t="s">
        <v>595</v>
      </c>
      <c r="AI113" s="3" t="s">
        <v>601</v>
      </c>
      <c r="AJ113" s="3" t="s">
        <v>638</v>
      </c>
      <c r="AK113" s="3" t="s">
        <v>598</v>
      </c>
      <c r="AL113" s="3" t="s">
        <v>639</v>
      </c>
      <c r="AM113" s="3" t="s">
        <v>647</v>
      </c>
      <c r="AN113" s="3" t="s">
        <v>596</v>
      </c>
      <c r="AO113" s="3" t="s">
        <v>642</v>
      </c>
      <c r="AP113" s="3" t="s">
        <v>645</v>
      </c>
    </row>
    <row r="114" spans="1:42" ht="38.25" x14ac:dyDescent="0.2">
      <c r="A114" s="3" t="s">
        <v>719</v>
      </c>
      <c r="B114" s="3" t="s">
        <v>56</v>
      </c>
      <c r="C114" s="3">
        <v>1001</v>
      </c>
      <c r="D114" s="3" t="s">
        <v>512</v>
      </c>
      <c r="E114" s="3" t="s">
        <v>27</v>
      </c>
      <c r="F114" s="33">
        <v>55</v>
      </c>
      <c r="G114" s="3" t="s">
        <v>576</v>
      </c>
      <c r="H114" s="3" t="s">
        <v>601</v>
      </c>
      <c r="I114" s="3" t="s">
        <v>601</v>
      </c>
      <c r="J114" s="3">
        <v>1</v>
      </c>
      <c r="K114" s="34">
        <v>55</v>
      </c>
      <c r="L114" s="3" t="s">
        <v>595</v>
      </c>
      <c r="M114" s="3" t="s">
        <v>601</v>
      </c>
      <c r="N114" s="3" t="s">
        <v>652</v>
      </c>
      <c r="O114" s="3" t="s">
        <v>2</v>
      </c>
      <c r="P114" s="3" t="s">
        <v>631</v>
      </c>
      <c r="Q114" s="3" t="s">
        <v>641</v>
      </c>
      <c r="R114" s="3" t="s">
        <v>596</v>
      </c>
      <c r="S114" s="3" t="s">
        <v>633</v>
      </c>
      <c r="T114" s="3" t="s">
        <v>645</v>
      </c>
      <c r="W114" s="3" t="s">
        <v>23</v>
      </c>
      <c r="X114" s="3" t="s">
        <v>131</v>
      </c>
      <c r="Y114" s="3" t="s">
        <v>512</v>
      </c>
      <c r="Z114" s="3" t="s">
        <v>27</v>
      </c>
      <c r="AA114" s="33">
        <v>55</v>
      </c>
      <c r="AB114" s="3" t="s">
        <v>576</v>
      </c>
      <c r="AC114" s="3" t="s">
        <v>601</v>
      </c>
      <c r="AD114" s="3" t="s">
        <v>601</v>
      </c>
      <c r="AE114" s="3" t="s">
        <v>574</v>
      </c>
      <c r="AF114" s="3">
        <v>1</v>
      </c>
      <c r="AG114" s="34">
        <v>55</v>
      </c>
      <c r="AH114" s="3" t="s">
        <v>595</v>
      </c>
      <c r="AI114" s="3" t="s">
        <v>601</v>
      </c>
      <c r="AJ114" s="3" t="s">
        <v>596</v>
      </c>
      <c r="AK114" s="3" t="s">
        <v>2</v>
      </c>
      <c r="AL114" s="3" t="s">
        <v>631</v>
      </c>
      <c r="AM114" s="3" t="s">
        <v>641</v>
      </c>
      <c r="AN114" s="3" t="s">
        <v>596</v>
      </c>
      <c r="AO114" s="3" t="s">
        <v>633</v>
      </c>
      <c r="AP114" s="3" t="s">
        <v>645</v>
      </c>
    </row>
    <row r="115" spans="1:42" ht="51" x14ac:dyDescent="0.2">
      <c r="A115" s="3" t="s">
        <v>720</v>
      </c>
      <c r="B115" s="3" t="s">
        <v>56</v>
      </c>
      <c r="C115" s="3" t="s">
        <v>134</v>
      </c>
      <c r="D115" s="3" t="s">
        <v>512</v>
      </c>
      <c r="E115" s="3" t="s">
        <v>27</v>
      </c>
      <c r="F115" s="33">
        <v>55</v>
      </c>
      <c r="G115" s="3" t="s">
        <v>175</v>
      </c>
      <c r="H115" s="3" t="s">
        <v>601</v>
      </c>
      <c r="I115" s="3" t="s">
        <v>601</v>
      </c>
      <c r="J115" s="3">
        <v>1</v>
      </c>
      <c r="K115" s="34">
        <v>55</v>
      </c>
      <c r="L115" s="3" t="s">
        <v>595</v>
      </c>
      <c r="M115" s="3" t="s">
        <v>601</v>
      </c>
      <c r="N115" s="3" t="s">
        <v>638</v>
      </c>
      <c r="O115" s="3" t="s">
        <v>598</v>
      </c>
      <c r="P115" s="3" t="s">
        <v>631</v>
      </c>
      <c r="Q115" s="3" t="s">
        <v>649</v>
      </c>
      <c r="R115" s="3" t="s">
        <v>596</v>
      </c>
      <c r="S115" s="3" t="s">
        <v>633</v>
      </c>
      <c r="T115" s="3" t="s">
        <v>710</v>
      </c>
      <c r="W115" s="3" t="s">
        <v>23</v>
      </c>
      <c r="X115" s="3" t="s">
        <v>131</v>
      </c>
      <c r="Y115" s="3" t="s">
        <v>512</v>
      </c>
      <c r="Z115" s="3" t="s">
        <v>27</v>
      </c>
      <c r="AA115" s="33">
        <v>55</v>
      </c>
      <c r="AB115" s="3" t="s">
        <v>577</v>
      </c>
      <c r="AC115" s="3" t="s">
        <v>601</v>
      </c>
      <c r="AD115" s="3" t="s">
        <v>601</v>
      </c>
      <c r="AE115" s="3" t="s">
        <v>648</v>
      </c>
      <c r="AF115" s="3">
        <v>1</v>
      </c>
      <c r="AG115" s="34">
        <v>55</v>
      </c>
      <c r="AH115" s="3" t="s">
        <v>595</v>
      </c>
      <c r="AI115" s="3" t="s">
        <v>601</v>
      </c>
      <c r="AJ115" s="3" t="s">
        <v>596</v>
      </c>
      <c r="AK115" s="3" t="s">
        <v>2</v>
      </c>
      <c r="AL115" s="3" t="s">
        <v>631</v>
      </c>
      <c r="AM115" s="3" t="s">
        <v>641</v>
      </c>
      <c r="AN115" s="3" t="s">
        <v>596</v>
      </c>
      <c r="AO115" s="3" t="s">
        <v>633</v>
      </c>
      <c r="AP115" s="3" t="s">
        <v>645</v>
      </c>
    </row>
    <row r="116" spans="1:42" ht="51" x14ac:dyDescent="0.2">
      <c r="A116" s="3" t="s">
        <v>365</v>
      </c>
      <c r="B116" s="3" t="s">
        <v>56</v>
      </c>
      <c r="C116" s="3" t="s">
        <v>134</v>
      </c>
      <c r="D116" s="3" t="s">
        <v>512</v>
      </c>
      <c r="E116" s="3" t="s">
        <v>27</v>
      </c>
      <c r="F116" s="33">
        <v>55</v>
      </c>
      <c r="G116" s="3" t="s">
        <v>176</v>
      </c>
      <c r="H116" s="3" t="s">
        <v>601</v>
      </c>
      <c r="I116" s="3" t="s">
        <v>601</v>
      </c>
      <c r="J116" s="3">
        <v>8</v>
      </c>
      <c r="K116" s="34">
        <v>440</v>
      </c>
      <c r="L116" s="3" t="s">
        <v>595</v>
      </c>
      <c r="M116" s="3" t="s">
        <v>601</v>
      </c>
      <c r="N116" s="3" t="s">
        <v>638</v>
      </c>
      <c r="O116" s="3" t="s">
        <v>598</v>
      </c>
      <c r="P116" s="3" t="s">
        <v>631</v>
      </c>
      <c r="Q116" s="3" t="s">
        <v>649</v>
      </c>
      <c r="R116" s="3" t="s">
        <v>596</v>
      </c>
      <c r="S116" s="3" t="s">
        <v>633</v>
      </c>
      <c r="T116" s="3" t="s">
        <v>710</v>
      </c>
      <c r="W116" s="3" t="s">
        <v>23</v>
      </c>
      <c r="X116" s="3" t="s">
        <v>131</v>
      </c>
      <c r="Y116" s="3" t="s">
        <v>512</v>
      </c>
      <c r="Z116" s="3" t="s">
        <v>27</v>
      </c>
      <c r="AA116" s="33">
        <v>55</v>
      </c>
      <c r="AB116" s="3" t="s">
        <v>170</v>
      </c>
      <c r="AC116" s="3" t="s">
        <v>601</v>
      </c>
      <c r="AD116" s="3" t="s">
        <v>601</v>
      </c>
      <c r="AE116" s="3" t="s">
        <v>575</v>
      </c>
      <c r="AF116" s="3">
        <v>1</v>
      </c>
      <c r="AG116" s="34">
        <v>55</v>
      </c>
      <c r="AH116" s="3" t="s">
        <v>595</v>
      </c>
      <c r="AI116" s="3" t="s">
        <v>601</v>
      </c>
      <c r="AJ116" s="3" t="s">
        <v>596</v>
      </c>
      <c r="AK116" s="3" t="s">
        <v>2</v>
      </c>
      <c r="AL116" s="3" t="s">
        <v>631</v>
      </c>
      <c r="AM116" s="3" t="s">
        <v>641</v>
      </c>
      <c r="AN116" s="3" t="s">
        <v>596</v>
      </c>
      <c r="AO116" s="3" t="s">
        <v>633</v>
      </c>
      <c r="AP116" s="3" t="s">
        <v>645</v>
      </c>
    </row>
    <row r="117" spans="1:42" ht="51" x14ac:dyDescent="0.2">
      <c r="A117" s="3" t="s">
        <v>721</v>
      </c>
      <c r="B117" s="3" t="s">
        <v>56</v>
      </c>
      <c r="C117" s="3" t="s">
        <v>134</v>
      </c>
      <c r="D117" s="3" t="s">
        <v>512</v>
      </c>
      <c r="E117" s="3" t="s">
        <v>27</v>
      </c>
      <c r="F117" s="33">
        <v>55</v>
      </c>
      <c r="G117" s="3" t="s">
        <v>127</v>
      </c>
      <c r="H117" s="3" t="s">
        <v>601</v>
      </c>
      <c r="I117" s="3" t="s">
        <v>601</v>
      </c>
      <c r="J117" s="3">
        <v>2</v>
      </c>
      <c r="K117" s="34">
        <v>110</v>
      </c>
      <c r="L117" s="3" t="s">
        <v>595</v>
      </c>
      <c r="M117" s="3" t="s">
        <v>601</v>
      </c>
      <c r="N117" s="3" t="s">
        <v>638</v>
      </c>
      <c r="O117" s="3" t="s">
        <v>598</v>
      </c>
      <c r="P117" s="3" t="s">
        <v>631</v>
      </c>
      <c r="Q117" s="3" t="s">
        <v>649</v>
      </c>
      <c r="R117" s="3" t="s">
        <v>596</v>
      </c>
      <c r="S117" s="3" t="s">
        <v>633</v>
      </c>
      <c r="T117" s="3" t="s">
        <v>710</v>
      </c>
      <c r="W117" s="3" t="s">
        <v>23</v>
      </c>
      <c r="X117" s="3" t="s">
        <v>131</v>
      </c>
      <c r="Y117" s="3" t="s">
        <v>512</v>
      </c>
      <c r="Z117" s="3" t="s">
        <v>27</v>
      </c>
      <c r="AA117" s="33">
        <v>55</v>
      </c>
      <c r="AB117" s="3" t="s">
        <v>127</v>
      </c>
      <c r="AC117" s="3" t="s">
        <v>601</v>
      </c>
      <c r="AD117" s="3" t="s">
        <v>601</v>
      </c>
      <c r="AE117" s="3" t="s">
        <v>341</v>
      </c>
      <c r="AF117" s="3">
        <v>2</v>
      </c>
      <c r="AG117" s="34">
        <v>110</v>
      </c>
      <c r="AH117" s="3" t="s">
        <v>595</v>
      </c>
      <c r="AI117" s="3" t="s">
        <v>601</v>
      </c>
      <c r="AJ117" s="3" t="s">
        <v>638</v>
      </c>
      <c r="AK117" s="3" t="s">
        <v>598</v>
      </c>
      <c r="AL117" s="3" t="s">
        <v>639</v>
      </c>
      <c r="AM117" s="3" t="s">
        <v>641</v>
      </c>
      <c r="AN117" s="3" t="s">
        <v>596</v>
      </c>
      <c r="AO117" s="3" t="s">
        <v>633</v>
      </c>
      <c r="AP117" s="3" t="s">
        <v>645</v>
      </c>
    </row>
    <row r="118" spans="1:42" ht="51" x14ac:dyDescent="0.2">
      <c r="A118" s="3" t="s">
        <v>722</v>
      </c>
      <c r="B118" s="3" t="s">
        <v>56</v>
      </c>
      <c r="C118" s="3" t="s">
        <v>134</v>
      </c>
      <c r="D118" s="3" t="s">
        <v>512</v>
      </c>
      <c r="E118" s="3" t="s">
        <v>27</v>
      </c>
      <c r="F118" s="33">
        <v>55</v>
      </c>
      <c r="G118" s="3" t="s">
        <v>127</v>
      </c>
      <c r="H118" s="3" t="s">
        <v>601</v>
      </c>
      <c r="I118" s="3" t="s">
        <v>601</v>
      </c>
      <c r="J118" s="3">
        <v>1</v>
      </c>
      <c r="K118" s="34">
        <v>55</v>
      </c>
      <c r="L118" s="3" t="s">
        <v>595</v>
      </c>
      <c r="M118" s="3" t="s">
        <v>601</v>
      </c>
      <c r="N118" s="3" t="s">
        <v>638</v>
      </c>
      <c r="O118" s="3" t="s">
        <v>598</v>
      </c>
      <c r="P118" s="3" t="s">
        <v>631</v>
      </c>
      <c r="Q118" s="3" t="s">
        <v>723</v>
      </c>
      <c r="R118" s="3" t="s">
        <v>596</v>
      </c>
      <c r="S118" s="3" t="s">
        <v>633</v>
      </c>
      <c r="T118" s="3" t="s">
        <v>710</v>
      </c>
      <c r="W118" s="3" t="s">
        <v>23</v>
      </c>
      <c r="X118" s="3" t="s">
        <v>131</v>
      </c>
      <c r="Y118" s="3" t="s">
        <v>512</v>
      </c>
      <c r="Z118" s="3" t="s">
        <v>27</v>
      </c>
      <c r="AA118" s="33">
        <v>55</v>
      </c>
      <c r="AB118" s="3" t="s">
        <v>127</v>
      </c>
      <c r="AC118" s="3" t="s">
        <v>601</v>
      </c>
      <c r="AD118" s="3" t="s">
        <v>601</v>
      </c>
      <c r="AE118" s="3" t="s">
        <v>342</v>
      </c>
      <c r="AF118" s="3">
        <v>1</v>
      </c>
      <c r="AG118" s="34">
        <v>55</v>
      </c>
      <c r="AH118" s="3" t="s">
        <v>595</v>
      </c>
      <c r="AI118" s="3" t="s">
        <v>601</v>
      </c>
      <c r="AJ118" s="3" t="s">
        <v>638</v>
      </c>
      <c r="AK118" s="3" t="s">
        <v>598</v>
      </c>
      <c r="AL118" s="3" t="s">
        <v>639</v>
      </c>
      <c r="AM118" s="3" t="s">
        <v>649</v>
      </c>
      <c r="AN118" s="3" t="s">
        <v>596</v>
      </c>
      <c r="AO118" s="3" t="s">
        <v>633</v>
      </c>
      <c r="AP118" s="3" t="s">
        <v>645</v>
      </c>
    </row>
    <row r="119" spans="1:42" ht="38.25" x14ac:dyDescent="0.2">
      <c r="A119" s="3" t="s">
        <v>518</v>
      </c>
      <c r="B119" s="3" t="s">
        <v>56</v>
      </c>
      <c r="C119" s="3">
        <v>1210</v>
      </c>
      <c r="D119" s="3" t="s">
        <v>512</v>
      </c>
      <c r="E119" s="3" t="s">
        <v>27</v>
      </c>
      <c r="F119" s="33">
        <v>55</v>
      </c>
      <c r="G119" s="3" t="s">
        <v>181</v>
      </c>
      <c r="H119" s="3" t="s">
        <v>601</v>
      </c>
      <c r="I119" s="3" t="s">
        <v>601</v>
      </c>
      <c r="J119" s="3">
        <v>12</v>
      </c>
      <c r="K119" s="34">
        <v>660</v>
      </c>
      <c r="L119" s="3" t="s">
        <v>595</v>
      </c>
      <c r="M119" s="3" t="s">
        <v>601</v>
      </c>
      <c r="N119" s="3" t="s">
        <v>652</v>
      </c>
      <c r="O119" s="3" t="s">
        <v>598</v>
      </c>
      <c r="P119" s="3" t="s">
        <v>638</v>
      </c>
      <c r="Q119" s="3" t="s">
        <v>642</v>
      </c>
      <c r="R119" s="3" t="s">
        <v>596</v>
      </c>
      <c r="S119" s="3" t="s">
        <v>633</v>
      </c>
      <c r="T119" s="3" t="s">
        <v>724</v>
      </c>
      <c r="W119" s="3" t="s">
        <v>23</v>
      </c>
      <c r="X119" s="3">
        <v>30801</v>
      </c>
      <c r="Y119" s="3" t="s">
        <v>512</v>
      </c>
      <c r="Z119" s="3" t="s">
        <v>27</v>
      </c>
      <c r="AA119" s="33">
        <v>55</v>
      </c>
      <c r="AB119" s="3" t="s">
        <v>127</v>
      </c>
      <c r="AC119" s="3" t="s">
        <v>601</v>
      </c>
      <c r="AD119" s="3" t="s">
        <v>601</v>
      </c>
      <c r="AE119" s="3" t="s">
        <v>650</v>
      </c>
      <c r="AF119" s="3">
        <v>1</v>
      </c>
      <c r="AG119" s="34">
        <v>55</v>
      </c>
      <c r="AH119" s="3" t="s">
        <v>651</v>
      </c>
      <c r="AI119" s="3" t="s">
        <v>601</v>
      </c>
      <c r="AJ119" s="3" t="s">
        <v>652</v>
      </c>
      <c r="AK119" s="3" t="s">
        <v>598</v>
      </c>
      <c r="AL119" s="3" t="s">
        <v>639</v>
      </c>
      <c r="AM119" s="3" t="s">
        <v>653</v>
      </c>
      <c r="AN119" s="3" t="s">
        <v>601</v>
      </c>
      <c r="AO119" s="3" t="s">
        <v>653</v>
      </c>
      <c r="AP119" s="3" t="s">
        <v>654</v>
      </c>
    </row>
    <row r="120" spans="1:42" ht="63.75" x14ac:dyDescent="0.2">
      <c r="A120" s="3" t="s">
        <v>356</v>
      </c>
      <c r="B120" s="3" t="s">
        <v>56</v>
      </c>
      <c r="C120" s="3" t="s">
        <v>139</v>
      </c>
      <c r="D120" s="3" t="s">
        <v>512</v>
      </c>
      <c r="E120" s="3" t="s">
        <v>27</v>
      </c>
      <c r="F120" s="33">
        <v>55</v>
      </c>
      <c r="G120" s="3" t="s">
        <v>80</v>
      </c>
      <c r="H120" s="3" t="s">
        <v>601</v>
      </c>
      <c r="I120" s="3" t="s">
        <v>601</v>
      </c>
      <c r="J120" s="3">
        <v>1</v>
      </c>
      <c r="K120" s="34">
        <v>55</v>
      </c>
      <c r="L120" s="3" t="s">
        <v>595</v>
      </c>
      <c r="M120" s="3" t="s">
        <v>601</v>
      </c>
      <c r="N120" s="3" t="s">
        <v>652</v>
      </c>
      <c r="O120" s="3" t="s">
        <v>598</v>
      </c>
      <c r="P120" s="3" t="s">
        <v>638</v>
      </c>
      <c r="Q120" s="3" t="s">
        <v>725</v>
      </c>
      <c r="R120" s="3" t="s">
        <v>596</v>
      </c>
      <c r="S120" s="3" t="s">
        <v>633</v>
      </c>
      <c r="T120" s="3" t="s">
        <v>700</v>
      </c>
      <c r="W120" s="3" t="s">
        <v>23</v>
      </c>
      <c r="X120" s="3" t="s">
        <v>182</v>
      </c>
      <c r="Y120" s="3" t="s">
        <v>183</v>
      </c>
      <c r="Z120" s="3" t="s">
        <v>184</v>
      </c>
      <c r="AA120" s="33">
        <v>3000</v>
      </c>
      <c r="AB120" s="3" t="s">
        <v>605</v>
      </c>
      <c r="AC120" s="3" t="s">
        <v>601</v>
      </c>
      <c r="AD120" s="3" t="s">
        <v>601</v>
      </c>
      <c r="AE120" s="3" t="s">
        <v>655</v>
      </c>
      <c r="AF120" s="3">
        <v>1</v>
      </c>
      <c r="AG120" s="34">
        <v>3000</v>
      </c>
      <c r="AH120" s="3" t="s">
        <v>595</v>
      </c>
      <c r="AI120" s="3" t="s">
        <v>601</v>
      </c>
      <c r="AJ120" s="3" t="s">
        <v>656</v>
      </c>
      <c r="AK120" s="3" t="s">
        <v>630</v>
      </c>
      <c r="AL120" s="3" t="s">
        <v>639</v>
      </c>
      <c r="AM120" s="3" t="s">
        <v>657</v>
      </c>
      <c r="AN120" s="3" t="s">
        <v>601</v>
      </c>
      <c r="AO120" s="3" t="s">
        <v>602</v>
      </c>
      <c r="AP120" s="3" t="s">
        <v>643</v>
      </c>
    </row>
    <row r="121" spans="1:42" ht="63.75" x14ac:dyDescent="0.2">
      <c r="A121" s="3" t="s">
        <v>357</v>
      </c>
      <c r="B121" s="3" t="s">
        <v>56</v>
      </c>
      <c r="C121" s="3" t="s">
        <v>139</v>
      </c>
      <c r="D121" s="3" t="s">
        <v>512</v>
      </c>
      <c r="E121" s="3" t="s">
        <v>27</v>
      </c>
      <c r="F121" s="33">
        <v>55</v>
      </c>
      <c r="G121" s="3" t="s">
        <v>127</v>
      </c>
      <c r="H121" s="3" t="s">
        <v>601</v>
      </c>
      <c r="I121" s="3" t="s">
        <v>601</v>
      </c>
      <c r="J121" s="3">
        <v>1</v>
      </c>
      <c r="K121" s="34">
        <v>55</v>
      </c>
      <c r="L121" s="3" t="s">
        <v>595</v>
      </c>
      <c r="M121" s="3" t="s">
        <v>601</v>
      </c>
      <c r="N121" s="3" t="s">
        <v>638</v>
      </c>
      <c r="O121" s="3" t="s">
        <v>598</v>
      </c>
      <c r="P121" s="3" t="s">
        <v>638</v>
      </c>
      <c r="Q121" s="3" t="s">
        <v>725</v>
      </c>
      <c r="R121" s="3" t="s">
        <v>596</v>
      </c>
      <c r="S121" s="3" t="s">
        <v>633</v>
      </c>
      <c r="T121" s="3" t="s">
        <v>700</v>
      </c>
      <c r="W121" s="3" t="s">
        <v>23</v>
      </c>
      <c r="X121" s="3" t="s">
        <v>182</v>
      </c>
      <c r="Y121" s="3" t="s">
        <v>183</v>
      </c>
      <c r="Z121" s="3" t="s">
        <v>184</v>
      </c>
      <c r="AA121" s="33">
        <v>3000</v>
      </c>
      <c r="AB121" s="3" t="s">
        <v>659</v>
      </c>
      <c r="AC121" s="3" t="s">
        <v>601</v>
      </c>
      <c r="AD121" s="3" t="s">
        <v>601</v>
      </c>
      <c r="AE121" s="3" t="s">
        <v>658</v>
      </c>
      <c r="AF121" s="3">
        <v>1</v>
      </c>
      <c r="AG121" s="34">
        <v>3000</v>
      </c>
      <c r="AH121" s="3" t="s">
        <v>595</v>
      </c>
      <c r="AI121" s="3" t="s">
        <v>601</v>
      </c>
      <c r="AJ121" s="3" t="s">
        <v>656</v>
      </c>
      <c r="AK121" s="3" t="s">
        <v>630</v>
      </c>
      <c r="AL121" s="3" t="s">
        <v>639</v>
      </c>
      <c r="AM121" s="3" t="s">
        <v>657</v>
      </c>
      <c r="AN121" s="3" t="s">
        <v>601</v>
      </c>
      <c r="AO121" s="3" t="s">
        <v>602</v>
      </c>
      <c r="AP121" s="3" t="s">
        <v>643</v>
      </c>
    </row>
    <row r="122" spans="1:42" ht="63.75" x14ac:dyDescent="0.2">
      <c r="A122" s="3" t="s">
        <v>358</v>
      </c>
      <c r="B122" s="3" t="s">
        <v>56</v>
      </c>
      <c r="C122" s="3" t="s">
        <v>167</v>
      </c>
      <c r="D122" s="3" t="s">
        <v>512</v>
      </c>
      <c r="E122" s="3" t="s">
        <v>27</v>
      </c>
      <c r="F122" s="33">
        <v>55</v>
      </c>
      <c r="G122" s="3" t="s">
        <v>80</v>
      </c>
      <c r="H122" s="3" t="s">
        <v>601</v>
      </c>
      <c r="I122" s="3" t="s">
        <v>601</v>
      </c>
      <c r="J122" s="3">
        <v>2</v>
      </c>
      <c r="K122" s="34">
        <v>110</v>
      </c>
      <c r="L122" s="3" t="s">
        <v>595</v>
      </c>
      <c r="M122" s="3" t="s">
        <v>601</v>
      </c>
      <c r="N122" s="3" t="s">
        <v>652</v>
      </c>
      <c r="O122" s="3" t="s">
        <v>2</v>
      </c>
      <c r="P122" s="3" t="s">
        <v>638</v>
      </c>
      <c r="Q122" s="3" t="s">
        <v>725</v>
      </c>
      <c r="R122" s="3" t="s">
        <v>596</v>
      </c>
      <c r="S122" s="3" t="s">
        <v>633</v>
      </c>
      <c r="T122" s="3" t="s">
        <v>603</v>
      </c>
      <c r="W122" s="3" t="s">
        <v>23</v>
      </c>
      <c r="X122" s="3" t="s">
        <v>182</v>
      </c>
      <c r="Y122" s="3" t="s">
        <v>183</v>
      </c>
      <c r="Z122" s="3" t="s">
        <v>184</v>
      </c>
      <c r="AA122" s="33">
        <v>3000</v>
      </c>
      <c r="AB122" s="3" t="s">
        <v>659</v>
      </c>
      <c r="AC122" s="3" t="s">
        <v>601</v>
      </c>
      <c r="AD122" s="3" t="s">
        <v>601</v>
      </c>
      <c r="AE122" s="3" t="s">
        <v>660</v>
      </c>
      <c r="AF122" s="3">
        <v>1</v>
      </c>
      <c r="AG122" s="34">
        <v>3000</v>
      </c>
      <c r="AH122" s="3" t="s">
        <v>595</v>
      </c>
      <c r="AI122" s="3" t="s">
        <v>601</v>
      </c>
      <c r="AJ122" s="3" t="s">
        <v>656</v>
      </c>
      <c r="AK122" s="3" t="s">
        <v>630</v>
      </c>
      <c r="AL122" s="3" t="s">
        <v>639</v>
      </c>
      <c r="AM122" s="3" t="s">
        <v>657</v>
      </c>
      <c r="AN122" s="3" t="s">
        <v>601</v>
      </c>
      <c r="AO122" s="3" t="s">
        <v>602</v>
      </c>
      <c r="AP122" s="3" t="s">
        <v>643</v>
      </c>
    </row>
    <row r="123" spans="1:42" ht="51" x14ac:dyDescent="0.2">
      <c r="A123" s="3" t="s">
        <v>360</v>
      </c>
      <c r="B123" s="3" t="s">
        <v>56</v>
      </c>
      <c r="C123" s="3" t="s">
        <v>174</v>
      </c>
      <c r="D123" s="3" t="s">
        <v>512</v>
      </c>
      <c r="E123" s="3" t="s">
        <v>27</v>
      </c>
      <c r="F123" s="33">
        <v>55</v>
      </c>
      <c r="G123" s="3" t="s">
        <v>173</v>
      </c>
      <c r="H123" s="3" t="s">
        <v>601</v>
      </c>
      <c r="I123" s="3" t="s">
        <v>601</v>
      </c>
      <c r="J123" s="3">
        <v>5</v>
      </c>
      <c r="K123" s="34">
        <v>275</v>
      </c>
      <c r="L123" s="3" t="s">
        <v>595</v>
      </c>
      <c r="M123" s="3" t="s">
        <v>601</v>
      </c>
      <c r="N123" s="3" t="s">
        <v>652</v>
      </c>
      <c r="O123" s="3" t="s">
        <v>2</v>
      </c>
      <c r="P123" s="3" t="s">
        <v>638</v>
      </c>
      <c r="Q123" s="3" t="s">
        <v>726</v>
      </c>
      <c r="R123" s="3" t="s">
        <v>596</v>
      </c>
      <c r="S123" s="3" t="s">
        <v>602</v>
      </c>
      <c r="T123" s="3" t="s">
        <v>727</v>
      </c>
      <c r="W123" s="3" t="s">
        <v>23</v>
      </c>
      <c r="X123" s="3" t="s">
        <v>182</v>
      </c>
      <c r="Y123" s="3" t="s">
        <v>183</v>
      </c>
      <c r="Z123" s="3" t="s">
        <v>184</v>
      </c>
      <c r="AA123" s="33">
        <v>3000</v>
      </c>
      <c r="AB123" s="3" t="s">
        <v>659</v>
      </c>
      <c r="AC123" s="3" t="s">
        <v>601</v>
      </c>
      <c r="AD123" s="3" t="s">
        <v>601</v>
      </c>
      <c r="AE123" s="3" t="s">
        <v>661</v>
      </c>
      <c r="AF123" s="3">
        <v>1</v>
      </c>
      <c r="AG123" s="34">
        <v>3000</v>
      </c>
      <c r="AH123" s="3" t="s">
        <v>595</v>
      </c>
      <c r="AI123" s="3" t="s">
        <v>601</v>
      </c>
      <c r="AJ123" s="3" t="s">
        <v>656</v>
      </c>
      <c r="AK123" s="3" t="s">
        <v>630</v>
      </c>
      <c r="AL123" s="3" t="s">
        <v>639</v>
      </c>
      <c r="AM123" s="3" t="s">
        <v>657</v>
      </c>
      <c r="AN123" s="3" t="s">
        <v>601</v>
      </c>
      <c r="AO123" s="3" t="s">
        <v>602</v>
      </c>
      <c r="AP123" s="3" t="s">
        <v>643</v>
      </c>
    </row>
    <row r="124" spans="1:42" ht="51" x14ac:dyDescent="0.2">
      <c r="A124" s="3" t="s">
        <v>361</v>
      </c>
      <c r="B124" s="3" t="s">
        <v>56</v>
      </c>
      <c r="C124" s="3" t="s">
        <v>174</v>
      </c>
      <c r="D124" s="3" t="s">
        <v>512</v>
      </c>
      <c r="E124" s="3" t="s">
        <v>27</v>
      </c>
      <c r="F124" s="33">
        <v>55</v>
      </c>
      <c r="G124" s="3" t="s">
        <v>127</v>
      </c>
      <c r="H124" s="3" t="s">
        <v>601</v>
      </c>
      <c r="I124" s="3" t="s">
        <v>601</v>
      </c>
      <c r="J124" s="3">
        <v>2</v>
      </c>
      <c r="K124" s="34">
        <v>110</v>
      </c>
      <c r="L124" s="3" t="s">
        <v>595</v>
      </c>
      <c r="M124" s="3" t="s">
        <v>601</v>
      </c>
      <c r="N124" s="3" t="s">
        <v>638</v>
      </c>
      <c r="O124" s="3" t="s">
        <v>598</v>
      </c>
      <c r="P124" s="3" t="s">
        <v>639</v>
      </c>
      <c r="Q124" s="3" t="s">
        <v>726</v>
      </c>
      <c r="R124" s="3" t="s">
        <v>596</v>
      </c>
      <c r="S124" s="3" t="s">
        <v>2</v>
      </c>
      <c r="T124" s="3" t="s">
        <v>727</v>
      </c>
      <c r="W124" s="3" t="s">
        <v>23</v>
      </c>
      <c r="X124" s="3" t="s">
        <v>182</v>
      </c>
      <c r="Y124" s="3" t="s">
        <v>183</v>
      </c>
      <c r="Z124" s="3" t="s">
        <v>184</v>
      </c>
      <c r="AA124" s="33">
        <v>3000</v>
      </c>
      <c r="AB124" s="3" t="s">
        <v>659</v>
      </c>
      <c r="AC124" s="3" t="s">
        <v>601</v>
      </c>
      <c r="AD124" s="3" t="s">
        <v>601</v>
      </c>
      <c r="AE124" s="3" t="s">
        <v>662</v>
      </c>
      <c r="AF124" s="3">
        <v>1</v>
      </c>
      <c r="AG124" s="34">
        <v>3000</v>
      </c>
      <c r="AH124" s="3" t="s">
        <v>595</v>
      </c>
      <c r="AI124" s="3" t="s">
        <v>601</v>
      </c>
      <c r="AJ124" s="3" t="s">
        <v>656</v>
      </c>
      <c r="AK124" s="3" t="s">
        <v>630</v>
      </c>
      <c r="AL124" s="3" t="s">
        <v>639</v>
      </c>
      <c r="AM124" s="3" t="s">
        <v>657</v>
      </c>
      <c r="AN124" s="3" t="s">
        <v>601</v>
      </c>
      <c r="AO124" s="3" t="s">
        <v>602</v>
      </c>
      <c r="AP124" s="3" t="s">
        <v>643</v>
      </c>
    </row>
    <row r="125" spans="1:42" ht="51" x14ac:dyDescent="0.2">
      <c r="A125" s="3" t="s">
        <v>362</v>
      </c>
      <c r="B125" s="3" t="s">
        <v>56</v>
      </c>
      <c r="C125" s="3">
        <v>6600</v>
      </c>
      <c r="D125" s="3" t="s">
        <v>512</v>
      </c>
      <c r="E125" s="3" t="s">
        <v>27</v>
      </c>
      <c r="F125" s="33">
        <v>55</v>
      </c>
      <c r="G125" s="3" t="s">
        <v>80</v>
      </c>
      <c r="H125" s="3" t="s">
        <v>601</v>
      </c>
      <c r="I125" s="3" t="s">
        <v>601</v>
      </c>
      <c r="J125" s="3">
        <v>3</v>
      </c>
      <c r="K125" s="34">
        <v>165</v>
      </c>
      <c r="L125" s="3" t="s">
        <v>595</v>
      </c>
      <c r="M125" s="3" t="s">
        <v>601</v>
      </c>
      <c r="N125" s="3" t="s">
        <v>652</v>
      </c>
      <c r="O125" s="3" t="s">
        <v>2</v>
      </c>
      <c r="P125" s="3" t="s">
        <v>728</v>
      </c>
      <c r="Q125" s="3" t="s">
        <v>729</v>
      </c>
      <c r="R125" s="3" t="s">
        <v>601</v>
      </c>
      <c r="S125" s="3" t="s">
        <v>602</v>
      </c>
      <c r="T125" s="3" t="s">
        <v>709</v>
      </c>
      <c r="W125" s="3" t="s">
        <v>23</v>
      </c>
      <c r="X125" s="3" t="s">
        <v>182</v>
      </c>
      <c r="Y125" s="3" t="s">
        <v>183</v>
      </c>
      <c r="Z125" s="3" t="s">
        <v>184</v>
      </c>
      <c r="AA125" s="33">
        <v>3000</v>
      </c>
      <c r="AB125" s="3" t="s">
        <v>659</v>
      </c>
      <c r="AC125" s="3" t="s">
        <v>601</v>
      </c>
      <c r="AD125" s="3" t="s">
        <v>601</v>
      </c>
      <c r="AE125" s="3" t="s">
        <v>663</v>
      </c>
      <c r="AF125" s="3">
        <v>1</v>
      </c>
      <c r="AG125" s="34">
        <v>3000</v>
      </c>
      <c r="AH125" s="3" t="s">
        <v>595</v>
      </c>
      <c r="AI125" s="3" t="s">
        <v>601</v>
      </c>
      <c r="AJ125" s="3" t="s">
        <v>656</v>
      </c>
      <c r="AK125" s="3" t="s">
        <v>630</v>
      </c>
      <c r="AL125" s="3" t="s">
        <v>639</v>
      </c>
      <c r="AM125" s="3" t="s">
        <v>657</v>
      </c>
      <c r="AN125" s="3" t="s">
        <v>601</v>
      </c>
      <c r="AO125" s="3" t="s">
        <v>602</v>
      </c>
      <c r="AP125" s="3" t="s">
        <v>643</v>
      </c>
    </row>
    <row r="126" spans="1:42" ht="51" x14ac:dyDescent="0.2">
      <c r="A126" s="3" t="s">
        <v>363</v>
      </c>
      <c r="B126" s="3" t="s">
        <v>56</v>
      </c>
      <c r="C126" s="3">
        <v>6600</v>
      </c>
      <c r="D126" s="3" t="s">
        <v>512</v>
      </c>
      <c r="E126" s="3" t="s">
        <v>27</v>
      </c>
      <c r="F126" s="33">
        <v>55</v>
      </c>
      <c r="G126" s="3" t="s">
        <v>411</v>
      </c>
      <c r="H126" s="3" t="s">
        <v>601</v>
      </c>
      <c r="I126" s="3" t="s">
        <v>601</v>
      </c>
      <c r="J126" s="3">
        <v>3</v>
      </c>
      <c r="K126" s="34">
        <v>165</v>
      </c>
      <c r="L126" s="3" t="s">
        <v>595</v>
      </c>
      <c r="M126" s="3" t="s">
        <v>601</v>
      </c>
      <c r="N126" s="3" t="s">
        <v>652</v>
      </c>
      <c r="O126" s="3" t="s">
        <v>2</v>
      </c>
      <c r="P126" s="3" t="s">
        <v>728</v>
      </c>
      <c r="Q126" s="3" t="s">
        <v>729</v>
      </c>
      <c r="R126" s="3" t="s">
        <v>601</v>
      </c>
      <c r="S126" s="3" t="s">
        <v>602</v>
      </c>
      <c r="T126" s="3" t="s">
        <v>709</v>
      </c>
      <c r="W126" s="3" t="s">
        <v>23</v>
      </c>
      <c r="X126" s="3" t="s">
        <v>182</v>
      </c>
      <c r="Y126" s="3" t="s">
        <v>183</v>
      </c>
      <c r="Z126" s="3" t="s">
        <v>184</v>
      </c>
      <c r="AA126" s="33">
        <v>3000</v>
      </c>
      <c r="AB126" s="3" t="s">
        <v>659</v>
      </c>
      <c r="AC126" s="3" t="s">
        <v>601</v>
      </c>
      <c r="AD126" s="3" t="s">
        <v>601</v>
      </c>
      <c r="AE126" s="3" t="s">
        <v>664</v>
      </c>
      <c r="AF126" s="3">
        <v>1</v>
      </c>
      <c r="AG126" s="34">
        <v>3000</v>
      </c>
      <c r="AH126" s="3" t="s">
        <v>595</v>
      </c>
      <c r="AI126" s="3" t="s">
        <v>601</v>
      </c>
      <c r="AJ126" s="3" t="s">
        <v>656</v>
      </c>
      <c r="AK126" s="3" t="s">
        <v>630</v>
      </c>
      <c r="AL126" s="3" t="s">
        <v>639</v>
      </c>
      <c r="AM126" s="3" t="s">
        <v>657</v>
      </c>
      <c r="AN126" s="3" t="s">
        <v>601</v>
      </c>
      <c r="AO126" s="3" t="s">
        <v>602</v>
      </c>
      <c r="AP126" s="3" t="s">
        <v>643</v>
      </c>
    </row>
    <row r="127" spans="1:42" ht="51" x14ac:dyDescent="0.2">
      <c r="A127" s="3" t="s">
        <v>730</v>
      </c>
      <c r="B127" s="3" t="s">
        <v>56</v>
      </c>
      <c r="C127" s="3">
        <v>6901</v>
      </c>
      <c r="D127" s="3" t="s">
        <v>512</v>
      </c>
      <c r="E127" s="3" t="s">
        <v>27</v>
      </c>
      <c r="F127" s="33">
        <v>55</v>
      </c>
      <c r="G127" s="3" t="s">
        <v>173</v>
      </c>
      <c r="H127" s="3" t="s">
        <v>601</v>
      </c>
      <c r="I127" s="3" t="s">
        <v>601</v>
      </c>
      <c r="J127" s="3">
        <v>2</v>
      </c>
      <c r="K127" s="34">
        <v>110</v>
      </c>
      <c r="L127" s="3" t="s">
        <v>595</v>
      </c>
      <c r="M127" s="3" t="s">
        <v>601</v>
      </c>
      <c r="N127" s="3" t="s">
        <v>652</v>
      </c>
      <c r="O127" s="3" t="s">
        <v>2</v>
      </c>
      <c r="P127" s="3" t="s">
        <v>638</v>
      </c>
      <c r="Q127" s="3" t="s">
        <v>642</v>
      </c>
      <c r="R127" s="3" t="s">
        <v>596</v>
      </c>
      <c r="S127" s="3" t="s">
        <v>602</v>
      </c>
      <c r="T127" s="3" t="s">
        <v>731</v>
      </c>
      <c r="W127" s="3" t="s">
        <v>23</v>
      </c>
      <c r="X127" s="3" t="s">
        <v>182</v>
      </c>
      <c r="Y127" s="3" t="s">
        <v>183</v>
      </c>
      <c r="Z127" s="3" t="s">
        <v>184</v>
      </c>
      <c r="AA127" s="33">
        <v>2000</v>
      </c>
      <c r="AB127" s="3" t="s">
        <v>659</v>
      </c>
      <c r="AC127" s="3" t="s">
        <v>601</v>
      </c>
      <c r="AD127" s="3" t="s">
        <v>601</v>
      </c>
      <c r="AE127" s="3" t="s">
        <v>665</v>
      </c>
      <c r="AF127" s="3">
        <v>1</v>
      </c>
      <c r="AG127" s="34">
        <v>2000</v>
      </c>
      <c r="AH127" s="3" t="s">
        <v>595</v>
      </c>
      <c r="AI127" s="3" t="s">
        <v>601</v>
      </c>
      <c r="AJ127" s="3" t="s">
        <v>656</v>
      </c>
      <c r="AK127" s="3" t="s">
        <v>630</v>
      </c>
      <c r="AL127" s="3" t="s">
        <v>639</v>
      </c>
      <c r="AM127" s="3" t="s">
        <v>657</v>
      </c>
      <c r="AN127" s="3" t="s">
        <v>601</v>
      </c>
      <c r="AO127" s="3" t="s">
        <v>602</v>
      </c>
      <c r="AP127" s="3" t="s">
        <v>643</v>
      </c>
    </row>
    <row r="128" spans="1:42" ht="51" x14ac:dyDescent="0.2">
      <c r="A128" s="3" t="s">
        <v>732</v>
      </c>
      <c r="B128" s="3" t="s">
        <v>56</v>
      </c>
      <c r="C128" s="3">
        <v>6901</v>
      </c>
      <c r="D128" s="3" t="s">
        <v>512</v>
      </c>
      <c r="E128" s="3" t="s">
        <v>27</v>
      </c>
      <c r="F128" s="33">
        <v>55</v>
      </c>
      <c r="G128" s="3" t="s">
        <v>173</v>
      </c>
      <c r="H128" s="3" t="s">
        <v>601</v>
      </c>
      <c r="I128" s="3" t="s">
        <v>601</v>
      </c>
      <c r="J128" s="3">
        <v>2</v>
      </c>
      <c r="K128" s="34">
        <v>110</v>
      </c>
      <c r="L128" s="3" t="s">
        <v>595</v>
      </c>
      <c r="M128" s="3" t="s">
        <v>601</v>
      </c>
      <c r="N128" s="3" t="s">
        <v>652</v>
      </c>
      <c r="O128" s="3" t="s">
        <v>2</v>
      </c>
      <c r="P128" s="3" t="s">
        <v>638</v>
      </c>
      <c r="Q128" s="3" t="s">
        <v>642</v>
      </c>
      <c r="R128" s="3" t="s">
        <v>596</v>
      </c>
      <c r="S128" s="3" t="s">
        <v>602</v>
      </c>
      <c r="T128" s="3" t="s">
        <v>731</v>
      </c>
      <c r="W128" s="3" t="s">
        <v>23</v>
      </c>
      <c r="X128" s="3" t="s">
        <v>182</v>
      </c>
      <c r="Y128" s="3" t="s">
        <v>183</v>
      </c>
      <c r="Z128" s="3" t="s">
        <v>184</v>
      </c>
      <c r="AA128" s="33">
        <v>3000</v>
      </c>
      <c r="AB128" s="3" t="s">
        <v>659</v>
      </c>
      <c r="AC128" s="3" t="s">
        <v>601</v>
      </c>
      <c r="AD128" s="3" t="s">
        <v>601</v>
      </c>
      <c r="AE128" s="3" t="s">
        <v>666</v>
      </c>
      <c r="AF128" s="3">
        <v>1</v>
      </c>
      <c r="AG128" s="34">
        <v>3000</v>
      </c>
      <c r="AH128" s="3" t="s">
        <v>595</v>
      </c>
      <c r="AI128" s="3" t="s">
        <v>601</v>
      </c>
      <c r="AJ128" s="3" t="s">
        <v>656</v>
      </c>
      <c r="AK128" s="3" t="s">
        <v>630</v>
      </c>
      <c r="AL128" s="3" t="s">
        <v>639</v>
      </c>
      <c r="AM128" s="3" t="s">
        <v>657</v>
      </c>
      <c r="AN128" s="3" t="s">
        <v>601</v>
      </c>
      <c r="AO128" s="3" t="s">
        <v>602</v>
      </c>
      <c r="AP128" s="3" t="s">
        <v>643</v>
      </c>
    </row>
    <row r="129" spans="1:42" ht="51" x14ac:dyDescent="0.2">
      <c r="A129" s="3" t="s">
        <v>733</v>
      </c>
      <c r="B129" s="3" t="s">
        <v>56</v>
      </c>
      <c r="C129" s="3">
        <v>6901</v>
      </c>
      <c r="D129" s="3" t="s">
        <v>512</v>
      </c>
      <c r="E129" s="3" t="s">
        <v>27</v>
      </c>
      <c r="F129" s="33">
        <v>55</v>
      </c>
      <c r="G129" s="3" t="s">
        <v>127</v>
      </c>
      <c r="H129" s="3" t="s">
        <v>601</v>
      </c>
      <c r="I129" s="3" t="s">
        <v>601</v>
      </c>
      <c r="J129" s="3">
        <v>2</v>
      </c>
      <c r="K129" s="34">
        <v>110</v>
      </c>
      <c r="L129" s="3" t="s">
        <v>595</v>
      </c>
      <c r="M129" s="3" t="s">
        <v>601</v>
      </c>
      <c r="N129" s="3" t="s">
        <v>652</v>
      </c>
      <c r="O129" s="3" t="s">
        <v>2</v>
      </c>
      <c r="P129" s="3" t="s">
        <v>638</v>
      </c>
      <c r="Q129" s="3" t="s">
        <v>642</v>
      </c>
      <c r="R129" s="3" t="s">
        <v>596</v>
      </c>
      <c r="S129" s="3" t="s">
        <v>602</v>
      </c>
      <c r="T129" s="3" t="s">
        <v>731</v>
      </c>
      <c r="W129" s="3" t="s">
        <v>23</v>
      </c>
      <c r="X129" s="3" t="s">
        <v>182</v>
      </c>
      <c r="Y129" s="3" t="s">
        <v>183</v>
      </c>
      <c r="Z129" s="3" t="s">
        <v>184</v>
      </c>
      <c r="AA129" s="33">
        <v>3000</v>
      </c>
      <c r="AB129" s="3" t="s">
        <v>659</v>
      </c>
      <c r="AC129" s="3" t="s">
        <v>601</v>
      </c>
      <c r="AD129" s="3" t="s">
        <v>601</v>
      </c>
      <c r="AE129" s="3" t="s">
        <v>667</v>
      </c>
      <c r="AF129" s="3">
        <v>1</v>
      </c>
      <c r="AG129" s="34">
        <v>3000</v>
      </c>
      <c r="AH129" s="3" t="s">
        <v>595</v>
      </c>
      <c r="AI129" s="3" t="s">
        <v>601</v>
      </c>
      <c r="AJ129" s="3" t="s">
        <v>656</v>
      </c>
      <c r="AK129" s="3" t="s">
        <v>630</v>
      </c>
      <c r="AL129" s="3" t="s">
        <v>639</v>
      </c>
      <c r="AM129" s="3" t="s">
        <v>657</v>
      </c>
      <c r="AN129" s="3" t="s">
        <v>601</v>
      </c>
      <c r="AO129" s="3" t="s">
        <v>602</v>
      </c>
      <c r="AP129" s="3" t="s">
        <v>643</v>
      </c>
    </row>
    <row r="130" spans="1:42" ht="63.75" x14ac:dyDescent="0.2">
      <c r="A130" s="3" t="s">
        <v>734</v>
      </c>
      <c r="B130" s="3" t="s">
        <v>56</v>
      </c>
      <c r="C130" s="3">
        <v>6901</v>
      </c>
      <c r="D130" s="3" t="s">
        <v>512</v>
      </c>
      <c r="E130" s="3" t="s">
        <v>27</v>
      </c>
      <c r="F130" s="33">
        <v>55</v>
      </c>
      <c r="G130" s="3" t="s">
        <v>127</v>
      </c>
      <c r="H130" s="3" t="s">
        <v>601</v>
      </c>
      <c r="I130" s="3" t="s">
        <v>601</v>
      </c>
      <c r="J130" s="3">
        <v>2</v>
      </c>
      <c r="K130" s="34">
        <v>110</v>
      </c>
      <c r="L130" s="3" t="s">
        <v>595</v>
      </c>
      <c r="M130" s="3" t="s">
        <v>601</v>
      </c>
      <c r="N130" s="3" t="s">
        <v>652</v>
      </c>
      <c r="O130" s="3" t="s">
        <v>2</v>
      </c>
      <c r="P130" s="3" t="s">
        <v>638</v>
      </c>
      <c r="Q130" s="3" t="s">
        <v>642</v>
      </c>
      <c r="R130" s="3" t="s">
        <v>596</v>
      </c>
      <c r="S130" s="3" t="s">
        <v>602</v>
      </c>
      <c r="T130" s="3" t="s">
        <v>731</v>
      </c>
      <c r="W130" s="3" t="s">
        <v>23</v>
      </c>
      <c r="X130" s="3">
        <v>30963</v>
      </c>
      <c r="Y130" s="3" t="s">
        <v>25</v>
      </c>
      <c r="Z130" s="3" t="s">
        <v>201</v>
      </c>
      <c r="AA130" s="33">
        <v>1000</v>
      </c>
      <c r="AB130" s="3" t="s">
        <v>33</v>
      </c>
      <c r="AC130" s="3" t="s">
        <v>601</v>
      </c>
      <c r="AD130" s="3" t="s">
        <v>671</v>
      </c>
      <c r="AE130" s="3" t="s">
        <v>581</v>
      </c>
      <c r="AF130" s="3">
        <v>1</v>
      </c>
      <c r="AG130" s="34">
        <v>1000</v>
      </c>
      <c r="AH130" s="3" t="s">
        <v>601</v>
      </c>
      <c r="AI130" s="3" t="s">
        <v>601</v>
      </c>
      <c r="AJ130" s="3" t="s">
        <v>597</v>
      </c>
      <c r="AK130" s="3" t="s">
        <v>598</v>
      </c>
      <c r="AL130" s="3" t="s">
        <v>599</v>
      </c>
      <c r="AM130" s="3" t="s">
        <v>600</v>
      </c>
      <c r="AN130" s="3" t="s">
        <v>601</v>
      </c>
      <c r="AO130" s="3" t="s">
        <v>602</v>
      </c>
      <c r="AP130" s="3" t="s">
        <v>603</v>
      </c>
    </row>
    <row r="131" spans="1:42" ht="38.25" x14ac:dyDescent="0.2">
      <c r="A131" s="3" t="s">
        <v>364</v>
      </c>
      <c r="B131" s="3" t="s">
        <v>56</v>
      </c>
      <c r="C131" s="3">
        <v>6903</v>
      </c>
      <c r="D131" s="3" t="s">
        <v>512</v>
      </c>
      <c r="E131" s="3" t="s">
        <v>27</v>
      </c>
      <c r="F131" s="33">
        <v>55</v>
      </c>
      <c r="G131" s="3" t="s">
        <v>127</v>
      </c>
      <c r="H131" s="3" t="s">
        <v>601</v>
      </c>
      <c r="I131" s="3" t="s">
        <v>601</v>
      </c>
      <c r="J131" s="3">
        <v>1</v>
      </c>
      <c r="K131" s="34">
        <v>55</v>
      </c>
      <c r="L131" s="3" t="s">
        <v>595</v>
      </c>
      <c r="M131" s="3" t="s">
        <v>601</v>
      </c>
      <c r="N131" s="3" t="s">
        <v>638</v>
      </c>
      <c r="O131" s="3" t="s">
        <v>598</v>
      </c>
      <c r="P131" s="3" t="s">
        <v>639</v>
      </c>
      <c r="Q131" s="3" t="s">
        <v>642</v>
      </c>
      <c r="R131" s="3" t="s">
        <v>601</v>
      </c>
      <c r="S131" s="3" t="s">
        <v>602</v>
      </c>
      <c r="T131" s="3" t="s">
        <v>731</v>
      </c>
      <c r="W131" s="3" t="s">
        <v>23</v>
      </c>
      <c r="X131" s="3">
        <v>30962</v>
      </c>
      <c r="Y131" s="3" t="s">
        <v>200</v>
      </c>
      <c r="Z131" s="3" t="s">
        <v>201</v>
      </c>
      <c r="AA131" s="33">
        <v>1000</v>
      </c>
      <c r="AB131" s="3" t="s">
        <v>33</v>
      </c>
      <c r="AC131" s="3" t="s">
        <v>601</v>
      </c>
      <c r="AD131" s="3" t="s">
        <v>23</v>
      </c>
      <c r="AE131" s="3" t="s">
        <v>672</v>
      </c>
      <c r="AF131" s="3">
        <v>1</v>
      </c>
      <c r="AG131" s="34">
        <v>1000</v>
      </c>
      <c r="AH131" s="3" t="s">
        <v>595</v>
      </c>
      <c r="AI131" s="3" t="s">
        <v>601</v>
      </c>
      <c r="AJ131" s="3" t="s">
        <v>597</v>
      </c>
      <c r="AK131" s="3" t="s">
        <v>598</v>
      </c>
      <c r="AL131" s="3" t="s">
        <v>599</v>
      </c>
      <c r="AM131" s="3" t="s">
        <v>600</v>
      </c>
      <c r="AN131" s="3" t="s">
        <v>601</v>
      </c>
      <c r="AO131" s="3" t="s">
        <v>602</v>
      </c>
      <c r="AP131" s="3" t="s">
        <v>603</v>
      </c>
    </row>
    <row r="132" spans="1:42" ht="38.25" x14ac:dyDescent="0.2">
      <c r="A132" s="3" t="s">
        <v>188</v>
      </c>
      <c r="B132" s="3" t="s">
        <v>56</v>
      </c>
      <c r="C132" s="3" t="s">
        <v>185</v>
      </c>
      <c r="D132" s="3" t="s">
        <v>183</v>
      </c>
      <c r="E132" s="3" t="s">
        <v>184</v>
      </c>
      <c r="F132" s="33">
        <v>3000</v>
      </c>
      <c r="G132" s="3" t="s">
        <v>33</v>
      </c>
      <c r="H132" s="3" t="s">
        <v>601</v>
      </c>
      <c r="I132" s="3" t="s">
        <v>601</v>
      </c>
      <c r="J132" s="3">
        <v>1</v>
      </c>
      <c r="K132" s="34">
        <v>3000</v>
      </c>
      <c r="L132" s="3" t="s">
        <v>595</v>
      </c>
      <c r="M132" s="3" t="s">
        <v>601</v>
      </c>
      <c r="N132" s="3" t="s">
        <v>656</v>
      </c>
      <c r="O132" s="3" t="s">
        <v>598</v>
      </c>
      <c r="P132" s="3" t="s">
        <v>631</v>
      </c>
      <c r="Q132" s="3" t="s">
        <v>633</v>
      </c>
      <c r="R132" s="3" t="s">
        <v>601</v>
      </c>
      <c r="S132" s="3" t="s">
        <v>633</v>
      </c>
      <c r="T132" s="3" t="s">
        <v>603</v>
      </c>
      <c r="W132" s="3" t="s">
        <v>23</v>
      </c>
      <c r="X132" s="3">
        <v>30101</v>
      </c>
      <c r="Y132" s="3" t="s">
        <v>512</v>
      </c>
      <c r="Z132" s="3" t="s">
        <v>27</v>
      </c>
      <c r="AA132" s="33">
        <v>200</v>
      </c>
      <c r="AB132" s="3" t="s">
        <v>315</v>
      </c>
      <c r="AC132" s="3" t="s">
        <v>601</v>
      </c>
      <c r="AD132" s="3" t="s">
        <v>601</v>
      </c>
      <c r="AE132" s="3" t="s">
        <v>673</v>
      </c>
      <c r="AF132" s="3">
        <v>1</v>
      </c>
      <c r="AG132" s="34">
        <v>200</v>
      </c>
      <c r="AH132" s="3" t="s">
        <v>595</v>
      </c>
      <c r="AI132" s="3" t="s">
        <v>601</v>
      </c>
      <c r="AJ132" s="3" t="s">
        <v>638</v>
      </c>
      <c r="AK132" s="3" t="s">
        <v>598</v>
      </c>
      <c r="AL132" s="3" t="s">
        <v>674</v>
      </c>
      <c r="AM132" s="3" t="s">
        <v>675</v>
      </c>
      <c r="AN132" s="3" t="s">
        <v>601</v>
      </c>
      <c r="AO132" s="3" t="s">
        <v>602</v>
      </c>
      <c r="AP132" s="3" t="s">
        <v>676</v>
      </c>
    </row>
    <row r="133" spans="1:42" ht="51" x14ac:dyDescent="0.2">
      <c r="A133" s="3" t="s">
        <v>528</v>
      </c>
      <c r="B133" s="3" t="s">
        <v>56</v>
      </c>
      <c r="C133" s="3" t="s">
        <v>185</v>
      </c>
      <c r="D133" s="3" t="s">
        <v>183</v>
      </c>
      <c r="E133" s="3" t="s">
        <v>184</v>
      </c>
      <c r="F133" s="33">
        <v>3000</v>
      </c>
      <c r="G133" s="3" t="s">
        <v>33</v>
      </c>
      <c r="H133" s="3" t="s">
        <v>601</v>
      </c>
      <c r="I133" s="3" t="s">
        <v>601</v>
      </c>
      <c r="J133" s="3">
        <v>1</v>
      </c>
      <c r="K133" s="34">
        <v>3000</v>
      </c>
      <c r="L133" s="3" t="s">
        <v>595</v>
      </c>
      <c r="M133" s="3" t="s">
        <v>601</v>
      </c>
      <c r="N133" s="3" t="s">
        <v>656</v>
      </c>
      <c r="O133" s="3" t="s">
        <v>598</v>
      </c>
      <c r="P133" s="3" t="s">
        <v>631</v>
      </c>
      <c r="Q133" s="3" t="s">
        <v>633</v>
      </c>
      <c r="R133" s="3" t="s">
        <v>601</v>
      </c>
      <c r="S133" s="3" t="s">
        <v>633</v>
      </c>
      <c r="T133" s="3" t="s">
        <v>603</v>
      </c>
      <c r="W133" s="3" t="s">
        <v>678</v>
      </c>
      <c r="X133" s="3" t="s">
        <v>182</v>
      </c>
      <c r="Y133" s="3" t="s">
        <v>183</v>
      </c>
      <c r="Z133" s="3" t="s">
        <v>184</v>
      </c>
      <c r="AA133" s="33">
        <v>3000</v>
      </c>
      <c r="AB133" s="3" t="s">
        <v>659</v>
      </c>
      <c r="AC133" s="3" t="s">
        <v>601</v>
      </c>
      <c r="AD133" s="3" t="s">
        <v>601</v>
      </c>
      <c r="AE133" s="3" t="s">
        <v>677</v>
      </c>
      <c r="AF133" s="3">
        <v>1</v>
      </c>
      <c r="AG133" s="34">
        <v>3000</v>
      </c>
      <c r="AH133" s="3" t="s">
        <v>595</v>
      </c>
      <c r="AI133" s="3" t="s">
        <v>601</v>
      </c>
      <c r="AJ133" s="3" t="s">
        <v>656</v>
      </c>
      <c r="AK133" s="3" t="s">
        <v>630</v>
      </c>
      <c r="AL133" s="3" t="s">
        <v>639</v>
      </c>
      <c r="AM133" s="3" t="s">
        <v>657</v>
      </c>
      <c r="AN133" s="3" t="s">
        <v>601</v>
      </c>
      <c r="AO133" s="3" t="s">
        <v>657</v>
      </c>
      <c r="AP133" s="3" t="s">
        <v>643</v>
      </c>
    </row>
    <row r="134" spans="1:42" ht="51" x14ac:dyDescent="0.2">
      <c r="A134" s="3" t="s">
        <v>187</v>
      </c>
      <c r="B134" s="3" t="s">
        <v>56</v>
      </c>
      <c r="C134" s="3" t="s">
        <v>185</v>
      </c>
      <c r="D134" s="3" t="s">
        <v>405</v>
      </c>
      <c r="E134" s="3" t="s">
        <v>184</v>
      </c>
      <c r="F134" s="33">
        <v>110</v>
      </c>
      <c r="G134" s="3" t="s">
        <v>33</v>
      </c>
      <c r="H134" s="3" t="s">
        <v>601</v>
      </c>
      <c r="I134" s="3" t="s">
        <v>601</v>
      </c>
      <c r="J134" s="3">
        <v>1</v>
      </c>
      <c r="K134" s="34">
        <v>110</v>
      </c>
      <c r="L134" s="3" t="s">
        <v>595</v>
      </c>
      <c r="M134" s="3" t="s">
        <v>601</v>
      </c>
      <c r="N134" s="3" t="s">
        <v>597</v>
      </c>
      <c r="O134" s="3" t="s">
        <v>598</v>
      </c>
      <c r="P134" s="3" t="s">
        <v>631</v>
      </c>
      <c r="Q134" s="3" t="s">
        <v>633</v>
      </c>
      <c r="R134" s="3" t="s">
        <v>601</v>
      </c>
      <c r="S134" s="3" t="s">
        <v>633</v>
      </c>
      <c r="T134" s="3" t="s">
        <v>603</v>
      </c>
      <c r="W134" s="3" t="s">
        <v>56</v>
      </c>
      <c r="X134" s="3">
        <v>20076</v>
      </c>
      <c r="Y134" s="3" t="s">
        <v>25</v>
      </c>
      <c r="Z134" s="3" t="s">
        <v>27</v>
      </c>
      <c r="AA134" s="33">
        <v>1000</v>
      </c>
      <c r="AB134" s="3" t="s">
        <v>35</v>
      </c>
      <c r="AC134" s="3" t="s">
        <v>601</v>
      </c>
      <c r="AD134" s="3" t="s">
        <v>601</v>
      </c>
      <c r="AE134" s="3" t="s">
        <v>679</v>
      </c>
      <c r="AF134" s="3">
        <v>2</v>
      </c>
      <c r="AG134" s="34">
        <v>2000</v>
      </c>
      <c r="AH134" s="3" t="s">
        <v>595</v>
      </c>
      <c r="AI134" s="3" t="s">
        <v>601</v>
      </c>
      <c r="AJ134" s="3" t="s">
        <v>621</v>
      </c>
      <c r="AK134" s="3" t="s">
        <v>608</v>
      </c>
      <c r="AL134" s="3" t="s">
        <v>622</v>
      </c>
      <c r="AM134" s="3" t="s">
        <v>657</v>
      </c>
      <c r="AN134" s="3" t="s">
        <v>601</v>
      </c>
      <c r="AO134" s="3" t="s">
        <v>657</v>
      </c>
      <c r="AP134" s="3" t="s">
        <v>613</v>
      </c>
    </row>
    <row r="135" spans="1:42" ht="127.5" x14ac:dyDescent="0.2">
      <c r="A135" s="3" t="s">
        <v>186</v>
      </c>
      <c r="B135" s="3" t="s">
        <v>56</v>
      </c>
      <c r="C135" s="3" t="s">
        <v>185</v>
      </c>
      <c r="D135" s="3" t="s">
        <v>405</v>
      </c>
      <c r="E135" s="3" t="s">
        <v>184</v>
      </c>
      <c r="F135" s="33">
        <v>70</v>
      </c>
      <c r="G135" s="3" t="s">
        <v>33</v>
      </c>
      <c r="H135" s="3" t="s">
        <v>601</v>
      </c>
      <c r="I135" s="3" t="s">
        <v>601</v>
      </c>
      <c r="J135" s="3">
        <v>1</v>
      </c>
      <c r="K135" s="34">
        <v>70</v>
      </c>
      <c r="L135" s="3" t="s">
        <v>595</v>
      </c>
      <c r="M135" s="3" t="s">
        <v>601</v>
      </c>
      <c r="N135" s="3" t="s">
        <v>597</v>
      </c>
      <c r="O135" s="3" t="s">
        <v>598</v>
      </c>
      <c r="P135" s="3" t="s">
        <v>631</v>
      </c>
      <c r="Q135" s="3" t="s">
        <v>633</v>
      </c>
      <c r="R135" s="3" t="s">
        <v>601</v>
      </c>
      <c r="S135" s="3" t="s">
        <v>633</v>
      </c>
      <c r="T135" s="3" t="s">
        <v>603</v>
      </c>
      <c r="W135" s="3" t="s">
        <v>56</v>
      </c>
      <c r="X135" s="3" t="s">
        <v>57</v>
      </c>
      <c r="Y135" s="3" t="s">
        <v>59</v>
      </c>
      <c r="Z135" s="3" t="s">
        <v>60</v>
      </c>
      <c r="AA135" s="33">
        <v>10000</v>
      </c>
      <c r="AB135" s="3" t="s">
        <v>35</v>
      </c>
      <c r="AC135" s="3" t="s">
        <v>601</v>
      </c>
      <c r="AD135" s="3" t="s">
        <v>601</v>
      </c>
      <c r="AE135" s="3" t="s">
        <v>58</v>
      </c>
      <c r="AF135" s="3">
        <v>1</v>
      </c>
      <c r="AG135" s="34">
        <v>10000</v>
      </c>
      <c r="AH135" s="3" t="s">
        <v>680</v>
      </c>
      <c r="AI135" s="3" t="s">
        <v>681</v>
      </c>
      <c r="AJ135" s="3" t="s">
        <v>597</v>
      </c>
      <c r="AK135" s="3" t="s">
        <v>682</v>
      </c>
      <c r="AL135" s="3" t="s">
        <v>683</v>
      </c>
      <c r="AM135" s="3" t="s">
        <v>684</v>
      </c>
      <c r="AN135" s="3" t="s">
        <v>685</v>
      </c>
      <c r="AO135" s="3" t="s">
        <v>602</v>
      </c>
      <c r="AP135" s="3" t="s">
        <v>676</v>
      </c>
    </row>
    <row r="136" spans="1:42" ht="127.5" x14ac:dyDescent="0.2">
      <c r="A136" s="3" t="s">
        <v>123</v>
      </c>
      <c r="B136" s="3" t="s">
        <v>56</v>
      </c>
      <c r="C136" s="3">
        <v>1450</v>
      </c>
      <c r="D136" s="3" t="s">
        <v>405</v>
      </c>
      <c r="E136" s="3" t="s">
        <v>184</v>
      </c>
      <c r="F136" s="33">
        <v>600</v>
      </c>
      <c r="G136" s="3" t="s">
        <v>33</v>
      </c>
      <c r="H136" s="3" t="s">
        <v>601</v>
      </c>
      <c r="I136" s="3" t="s">
        <v>601</v>
      </c>
      <c r="J136" s="3">
        <v>1</v>
      </c>
      <c r="K136" s="34">
        <v>600</v>
      </c>
      <c r="L136" s="3" t="s">
        <v>595</v>
      </c>
      <c r="M136" s="3" t="s">
        <v>601</v>
      </c>
      <c r="N136" s="3" t="s">
        <v>597</v>
      </c>
      <c r="O136" s="3" t="s">
        <v>598</v>
      </c>
      <c r="P136" s="3" t="s">
        <v>631</v>
      </c>
      <c r="Q136" s="3" t="s">
        <v>633</v>
      </c>
      <c r="R136" s="3" t="s">
        <v>601</v>
      </c>
      <c r="S136" s="3" t="s">
        <v>633</v>
      </c>
      <c r="T136" s="3" t="s">
        <v>735</v>
      </c>
      <c r="W136" s="3" t="s">
        <v>56</v>
      </c>
      <c r="X136" s="3" t="s">
        <v>57</v>
      </c>
      <c r="Y136" s="3" t="s">
        <v>59</v>
      </c>
      <c r="Z136" s="3" t="s">
        <v>60</v>
      </c>
      <c r="AA136" s="33">
        <v>10000</v>
      </c>
      <c r="AB136" s="3" t="s">
        <v>35</v>
      </c>
      <c r="AC136" s="3" t="s">
        <v>601</v>
      </c>
      <c r="AD136" s="3" t="s">
        <v>601</v>
      </c>
      <c r="AE136" s="3" t="s">
        <v>61</v>
      </c>
      <c r="AF136" s="3">
        <v>1</v>
      </c>
      <c r="AG136" s="34">
        <v>10000</v>
      </c>
      <c r="AH136" s="3" t="s">
        <v>680</v>
      </c>
      <c r="AI136" s="3" t="s">
        <v>681</v>
      </c>
      <c r="AJ136" s="3" t="s">
        <v>597</v>
      </c>
      <c r="AK136" s="3" t="s">
        <v>682</v>
      </c>
      <c r="AL136" s="3" t="s">
        <v>683</v>
      </c>
      <c r="AM136" s="3" t="s">
        <v>684</v>
      </c>
      <c r="AN136" s="3" t="s">
        <v>685</v>
      </c>
      <c r="AO136" s="3" t="s">
        <v>602</v>
      </c>
      <c r="AP136" s="3" t="s">
        <v>676</v>
      </c>
    </row>
    <row r="137" spans="1:42" ht="127.5" x14ac:dyDescent="0.2">
      <c r="A137" s="3" t="s">
        <v>353</v>
      </c>
      <c r="B137" s="3" t="s">
        <v>56</v>
      </c>
      <c r="C137" s="3">
        <v>1458</v>
      </c>
      <c r="D137" s="3" t="s">
        <v>405</v>
      </c>
      <c r="E137" s="3" t="s">
        <v>184</v>
      </c>
      <c r="F137" s="33">
        <v>100</v>
      </c>
      <c r="G137" s="3" t="s">
        <v>33</v>
      </c>
      <c r="H137" s="3" t="s">
        <v>601</v>
      </c>
      <c r="I137" s="3" t="s">
        <v>601</v>
      </c>
      <c r="J137" s="3">
        <v>1</v>
      </c>
      <c r="K137" s="34">
        <v>100</v>
      </c>
      <c r="L137" s="3" t="s">
        <v>601</v>
      </c>
      <c r="M137" s="3" t="s">
        <v>601</v>
      </c>
      <c r="N137" s="3" t="s">
        <v>656</v>
      </c>
      <c r="O137" s="3" t="s">
        <v>598</v>
      </c>
      <c r="P137" s="3" t="s">
        <v>631</v>
      </c>
      <c r="Q137" s="3" t="s">
        <v>633</v>
      </c>
      <c r="R137" s="3" t="s">
        <v>601</v>
      </c>
      <c r="S137" s="3" t="s">
        <v>633</v>
      </c>
      <c r="T137" s="3" t="s">
        <v>735</v>
      </c>
      <c r="W137" s="3" t="s">
        <v>56</v>
      </c>
      <c r="X137" s="3" t="s">
        <v>57</v>
      </c>
      <c r="Y137" s="3" t="s">
        <v>59</v>
      </c>
      <c r="Z137" s="3" t="s">
        <v>60</v>
      </c>
      <c r="AA137" s="33">
        <v>10000</v>
      </c>
      <c r="AB137" s="3" t="s">
        <v>35</v>
      </c>
      <c r="AC137" s="3" t="s">
        <v>601</v>
      </c>
      <c r="AD137" s="3" t="s">
        <v>601</v>
      </c>
      <c r="AE137" s="3" t="s">
        <v>62</v>
      </c>
      <c r="AF137" s="3">
        <v>1</v>
      </c>
      <c r="AG137" s="34">
        <v>10000</v>
      </c>
      <c r="AH137" s="3" t="s">
        <v>680</v>
      </c>
      <c r="AI137" s="3" t="s">
        <v>681</v>
      </c>
      <c r="AJ137" s="3" t="s">
        <v>597</v>
      </c>
      <c r="AK137" s="3" t="s">
        <v>682</v>
      </c>
      <c r="AL137" s="3" t="s">
        <v>683</v>
      </c>
      <c r="AM137" s="3" t="s">
        <v>684</v>
      </c>
      <c r="AN137" s="3" t="s">
        <v>685</v>
      </c>
      <c r="AO137" s="3" t="s">
        <v>602</v>
      </c>
      <c r="AP137" s="3" t="s">
        <v>676</v>
      </c>
    </row>
    <row r="138" spans="1:42" ht="127.5" x14ac:dyDescent="0.2">
      <c r="A138" s="3" t="s">
        <v>354</v>
      </c>
      <c r="B138" s="3" t="s">
        <v>56</v>
      </c>
      <c r="C138" s="3">
        <v>1458</v>
      </c>
      <c r="D138" s="3" t="s">
        <v>405</v>
      </c>
      <c r="E138" s="3" t="s">
        <v>184</v>
      </c>
      <c r="F138" s="33">
        <v>100</v>
      </c>
      <c r="G138" s="3" t="s">
        <v>33</v>
      </c>
      <c r="H138" s="3" t="s">
        <v>601</v>
      </c>
      <c r="I138" s="3" t="s">
        <v>601</v>
      </c>
      <c r="J138" s="3">
        <v>1</v>
      </c>
      <c r="K138" s="34">
        <v>100</v>
      </c>
      <c r="L138" s="3" t="s">
        <v>601</v>
      </c>
      <c r="M138" s="3" t="s">
        <v>601</v>
      </c>
      <c r="N138" s="3" t="s">
        <v>656</v>
      </c>
      <c r="O138" s="3" t="s">
        <v>598</v>
      </c>
      <c r="P138" s="3" t="s">
        <v>631</v>
      </c>
      <c r="Q138" s="3" t="s">
        <v>633</v>
      </c>
      <c r="R138" s="3" t="s">
        <v>601</v>
      </c>
      <c r="S138" s="3" t="s">
        <v>633</v>
      </c>
      <c r="T138" s="3" t="s">
        <v>735</v>
      </c>
      <c r="W138" s="3" t="s">
        <v>56</v>
      </c>
      <c r="X138" s="3" t="s">
        <v>63</v>
      </c>
      <c r="Y138" s="3" t="s">
        <v>59</v>
      </c>
      <c r="Z138" s="3" t="s">
        <v>60</v>
      </c>
      <c r="AA138" s="33">
        <v>12000</v>
      </c>
      <c r="AB138" s="3" t="s">
        <v>35</v>
      </c>
      <c r="AC138" s="3" t="s">
        <v>601</v>
      </c>
      <c r="AD138" s="3" t="s">
        <v>601</v>
      </c>
      <c r="AE138" s="3" t="s">
        <v>64</v>
      </c>
      <c r="AF138" s="3">
        <v>1</v>
      </c>
      <c r="AG138" s="34">
        <v>12000</v>
      </c>
      <c r="AH138" s="3" t="s">
        <v>680</v>
      </c>
      <c r="AI138" s="3" t="s">
        <v>686</v>
      </c>
      <c r="AJ138" s="3" t="s">
        <v>597</v>
      </c>
      <c r="AK138" s="3" t="s">
        <v>682</v>
      </c>
      <c r="AL138" s="3" t="s">
        <v>683</v>
      </c>
      <c r="AM138" s="3" t="s">
        <v>684</v>
      </c>
      <c r="AN138" s="3" t="s">
        <v>685</v>
      </c>
      <c r="AO138" s="3" t="s">
        <v>602</v>
      </c>
      <c r="AP138" s="3" t="s">
        <v>676</v>
      </c>
    </row>
    <row r="139" spans="1:42" ht="127.5" x14ac:dyDescent="0.2">
      <c r="A139" s="3" t="s">
        <v>355</v>
      </c>
      <c r="B139" s="3" t="s">
        <v>56</v>
      </c>
      <c r="C139" s="3">
        <v>1458</v>
      </c>
      <c r="D139" s="3" t="s">
        <v>405</v>
      </c>
      <c r="E139" s="3" t="s">
        <v>184</v>
      </c>
      <c r="F139" s="33">
        <v>105</v>
      </c>
      <c r="G139" s="3" t="s">
        <v>410</v>
      </c>
      <c r="H139" s="3" t="s">
        <v>601</v>
      </c>
      <c r="I139" s="3" t="s">
        <v>601</v>
      </c>
      <c r="J139" s="3">
        <v>1</v>
      </c>
      <c r="K139" s="34">
        <v>105</v>
      </c>
      <c r="L139" s="3" t="s">
        <v>601</v>
      </c>
      <c r="M139" s="3" t="s">
        <v>601</v>
      </c>
      <c r="N139" s="3" t="s">
        <v>656</v>
      </c>
      <c r="O139" s="3" t="s">
        <v>598</v>
      </c>
      <c r="P139" s="3" t="s">
        <v>631</v>
      </c>
      <c r="Q139" s="3" t="s">
        <v>633</v>
      </c>
      <c r="R139" s="3" t="s">
        <v>601</v>
      </c>
      <c r="S139" s="3" t="s">
        <v>633</v>
      </c>
      <c r="T139" s="3" t="s">
        <v>735</v>
      </c>
      <c r="W139" s="3" t="s">
        <v>56</v>
      </c>
      <c r="X139" s="3" t="s">
        <v>63</v>
      </c>
      <c r="Y139" s="3" t="s">
        <v>59</v>
      </c>
      <c r="Z139" s="3" t="s">
        <v>60</v>
      </c>
      <c r="AA139" s="33">
        <v>12000</v>
      </c>
      <c r="AB139" s="3" t="s">
        <v>35</v>
      </c>
      <c r="AC139" s="3" t="s">
        <v>601</v>
      </c>
      <c r="AD139" s="3" t="s">
        <v>601</v>
      </c>
      <c r="AE139" s="3" t="s">
        <v>65</v>
      </c>
      <c r="AF139" s="3">
        <v>1</v>
      </c>
      <c r="AG139" s="34">
        <v>12000</v>
      </c>
      <c r="AH139" s="3" t="s">
        <v>680</v>
      </c>
      <c r="AI139" s="3" t="s">
        <v>686</v>
      </c>
      <c r="AJ139" s="3" t="s">
        <v>597</v>
      </c>
      <c r="AK139" s="3" t="s">
        <v>682</v>
      </c>
      <c r="AL139" s="3" t="s">
        <v>683</v>
      </c>
      <c r="AM139" s="3" t="s">
        <v>684</v>
      </c>
      <c r="AN139" s="3" t="s">
        <v>685</v>
      </c>
      <c r="AO139" s="3" t="s">
        <v>602</v>
      </c>
      <c r="AP139" s="3" t="s">
        <v>676</v>
      </c>
    </row>
    <row r="140" spans="1:42" ht="127.5" x14ac:dyDescent="0.2">
      <c r="A140" s="3" t="s">
        <v>510</v>
      </c>
      <c r="B140" s="3" t="s">
        <v>56</v>
      </c>
      <c r="C140" s="3">
        <v>1459</v>
      </c>
      <c r="D140" s="3" t="s">
        <v>405</v>
      </c>
      <c r="E140" s="3" t="s">
        <v>184</v>
      </c>
      <c r="F140" s="33">
        <v>105</v>
      </c>
      <c r="G140" s="3" t="s">
        <v>33</v>
      </c>
      <c r="H140" s="3" t="s">
        <v>601</v>
      </c>
      <c r="I140" s="3" t="s">
        <v>601</v>
      </c>
      <c r="J140" s="3">
        <v>1</v>
      </c>
      <c r="K140" s="34">
        <v>105</v>
      </c>
      <c r="L140" s="3" t="s">
        <v>601</v>
      </c>
      <c r="M140" s="3" t="s">
        <v>601</v>
      </c>
      <c r="N140" s="3" t="s">
        <v>656</v>
      </c>
      <c r="O140" s="3" t="s">
        <v>598</v>
      </c>
      <c r="P140" s="3" t="s">
        <v>631</v>
      </c>
      <c r="Q140" s="3" t="s">
        <v>633</v>
      </c>
      <c r="R140" s="3" t="s">
        <v>601</v>
      </c>
      <c r="S140" s="3" t="s">
        <v>633</v>
      </c>
      <c r="T140" s="3" t="s">
        <v>735</v>
      </c>
      <c r="W140" s="3" t="s">
        <v>56</v>
      </c>
      <c r="X140" s="3" t="s">
        <v>63</v>
      </c>
      <c r="Y140" s="3" t="s">
        <v>59</v>
      </c>
      <c r="Z140" s="3" t="s">
        <v>60</v>
      </c>
      <c r="AA140" s="33">
        <v>12000</v>
      </c>
      <c r="AB140" s="3" t="s">
        <v>35</v>
      </c>
      <c r="AC140" s="3" t="s">
        <v>601</v>
      </c>
      <c r="AD140" s="3" t="s">
        <v>601</v>
      </c>
      <c r="AE140" s="3" t="s">
        <v>66</v>
      </c>
      <c r="AF140" s="3">
        <v>1</v>
      </c>
      <c r="AG140" s="34">
        <v>12000</v>
      </c>
      <c r="AH140" s="3" t="s">
        <v>680</v>
      </c>
      <c r="AI140" s="3" t="s">
        <v>686</v>
      </c>
      <c r="AJ140" s="3" t="s">
        <v>597</v>
      </c>
      <c r="AK140" s="3" t="s">
        <v>682</v>
      </c>
      <c r="AL140" s="3" t="s">
        <v>683</v>
      </c>
      <c r="AM140" s="3" t="s">
        <v>684</v>
      </c>
      <c r="AN140" s="3" t="s">
        <v>685</v>
      </c>
      <c r="AO140" s="3" t="s">
        <v>602</v>
      </c>
      <c r="AP140" s="3" t="s">
        <v>676</v>
      </c>
    </row>
    <row r="141" spans="1:42" ht="38.25" x14ac:dyDescent="0.2">
      <c r="A141" s="3" t="s">
        <v>736</v>
      </c>
      <c r="B141" s="3" t="s">
        <v>56</v>
      </c>
      <c r="C141" s="3">
        <v>4740</v>
      </c>
      <c r="D141" s="3" t="s">
        <v>568</v>
      </c>
      <c r="E141" s="3" t="s">
        <v>27</v>
      </c>
      <c r="F141" s="33">
        <v>600</v>
      </c>
      <c r="G141" s="3" t="s">
        <v>659</v>
      </c>
      <c r="H141" s="3" t="s">
        <v>601</v>
      </c>
      <c r="I141" s="3" t="s">
        <v>601</v>
      </c>
      <c r="J141" s="3">
        <v>1</v>
      </c>
      <c r="K141" s="34">
        <v>600</v>
      </c>
      <c r="L141" s="3" t="s">
        <v>595</v>
      </c>
      <c r="M141" s="3" t="s">
        <v>601</v>
      </c>
      <c r="N141" s="3" t="s">
        <v>737</v>
      </c>
      <c r="O141" s="3" t="s">
        <v>598</v>
      </c>
      <c r="P141" s="3" t="s">
        <v>737</v>
      </c>
      <c r="Q141" s="3" t="s">
        <v>738</v>
      </c>
      <c r="R141" s="3" t="s">
        <v>601</v>
      </c>
      <c r="S141" s="3" t="s">
        <v>602</v>
      </c>
      <c r="T141" s="3" t="s">
        <v>739</v>
      </c>
      <c r="W141" s="3" t="s">
        <v>56</v>
      </c>
      <c r="X141" s="3" t="s">
        <v>74</v>
      </c>
      <c r="Y141" s="3" t="s">
        <v>25</v>
      </c>
      <c r="Z141" s="3" t="s">
        <v>60</v>
      </c>
      <c r="AA141" s="33">
        <v>1000</v>
      </c>
      <c r="AB141" s="3" t="s">
        <v>33</v>
      </c>
      <c r="AC141" s="3" t="s">
        <v>601</v>
      </c>
      <c r="AD141" s="3" t="s">
        <v>601</v>
      </c>
      <c r="AE141" s="3" t="s">
        <v>343</v>
      </c>
      <c r="AF141" s="3">
        <v>1</v>
      </c>
      <c r="AG141" s="34">
        <v>1000</v>
      </c>
      <c r="AH141" s="3" t="s">
        <v>595</v>
      </c>
      <c r="AI141" s="3" t="s">
        <v>596</v>
      </c>
      <c r="AJ141" s="3" t="s">
        <v>597</v>
      </c>
      <c r="AK141" s="3" t="s">
        <v>687</v>
      </c>
      <c r="AL141" s="3" t="s">
        <v>631</v>
      </c>
      <c r="AM141" s="3" t="s">
        <v>600</v>
      </c>
      <c r="AN141" s="3" t="s">
        <v>601</v>
      </c>
      <c r="AO141" s="3" t="s">
        <v>623</v>
      </c>
      <c r="AP141" s="3" t="s">
        <v>603</v>
      </c>
    </row>
    <row r="142" spans="1:42" ht="38.25" x14ac:dyDescent="0.2">
      <c r="A142" s="3" t="s">
        <v>193</v>
      </c>
      <c r="B142" s="3" t="s">
        <v>56</v>
      </c>
      <c r="C142" s="3" t="s">
        <v>192</v>
      </c>
      <c r="D142" s="3" t="s">
        <v>194</v>
      </c>
      <c r="E142" s="3" t="s">
        <v>195</v>
      </c>
      <c r="F142" s="33">
        <v>139</v>
      </c>
      <c r="G142" s="3" t="s">
        <v>168</v>
      </c>
      <c r="H142" s="3" t="s">
        <v>601</v>
      </c>
      <c r="I142" s="3" t="s">
        <v>601</v>
      </c>
      <c r="J142" s="3">
        <v>1</v>
      </c>
      <c r="K142" s="34">
        <v>139</v>
      </c>
      <c r="L142" s="3" t="s">
        <v>595</v>
      </c>
      <c r="M142" s="3" t="s">
        <v>601</v>
      </c>
      <c r="N142" s="3" t="s">
        <v>652</v>
      </c>
      <c r="O142" s="3" t="s">
        <v>2</v>
      </c>
      <c r="P142" s="3" t="s">
        <v>740</v>
      </c>
      <c r="Q142" s="3" t="s">
        <v>602</v>
      </c>
      <c r="R142" s="3" t="s">
        <v>601</v>
      </c>
      <c r="S142" s="3" t="s">
        <v>602</v>
      </c>
      <c r="T142" s="3" t="s">
        <v>603</v>
      </c>
      <c r="W142" s="3" t="s">
        <v>56</v>
      </c>
      <c r="X142" s="3" t="s">
        <v>75</v>
      </c>
      <c r="Y142" s="3" t="s">
        <v>25</v>
      </c>
      <c r="Z142" s="3" t="s">
        <v>60</v>
      </c>
      <c r="AA142" s="33">
        <v>1000</v>
      </c>
      <c r="AB142" s="3" t="s">
        <v>35</v>
      </c>
      <c r="AC142" s="3" t="s">
        <v>601</v>
      </c>
      <c r="AD142" s="3" t="s">
        <v>601</v>
      </c>
      <c r="AE142" s="3" t="s">
        <v>76</v>
      </c>
      <c r="AF142" s="3">
        <v>1</v>
      </c>
      <c r="AG142" s="34">
        <v>1000</v>
      </c>
      <c r="AH142" s="3" t="s">
        <v>595</v>
      </c>
      <c r="AI142" s="3" t="s">
        <v>596</v>
      </c>
      <c r="AJ142" s="3" t="s">
        <v>597</v>
      </c>
      <c r="AK142" s="3" t="s">
        <v>687</v>
      </c>
      <c r="AL142" s="3" t="s">
        <v>688</v>
      </c>
      <c r="AM142" s="3" t="s">
        <v>642</v>
      </c>
      <c r="AN142" s="3" t="s">
        <v>601</v>
      </c>
      <c r="AO142" s="3" t="s">
        <v>602</v>
      </c>
      <c r="AP142" s="3" t="s">
        <v>603</v>
      </c>
    </row>
    <row r="143" spans="1:42" ht="38.25" x14ac:dyDescent="0.2">
      <c r="A143" s="3" t="s">
        <v>433</v>
      </c>
      <c r="B143" s="3" t="s">
        <v>56</v>
      </c>
      <c r="C143" s="3">
        <v>1414</v>
      </c>
      <c r="D143" s="3" t="s">
        <v>200</v>
      </c>
      <c r="E143" s="3" t="s">
        <v>201</v>
      </c>
      <c r="F143" s="33">
        <v>10</v>
      </c>
      <c r="G143" s="3" t="s">
        <v>33</v>
      </c>
      <c r="H143" s="3">
        <v>398</v>
      </c>
      <c r="I143" s="3" t="s">
        <v>432</v>
      </c>
      <c r="J143" s="3">
        <v>1</v>
      </c>
      <c r="K143" s="34">
        <v>10</v>
      </c>
      <c r="L143" s="3" t="s">
        <v>595</v>
      </c>
      <c r="M143" s="3" t="s">
        <v>601</v>
      </c>
      <c r="N143" s="3" t="s">
        <v>597</v>
      </c>
      <c r="O143" s="3" t="s">
        <v>598</v>
      </c>
      <c r="P143" s="3" t="s">
        <v>599</v>
      </c>
      <c r="Q143" s="3" t="s">
        <v>624</v>
      </c>
      <c r="R143" s="3" t="s">
        <v>601</v>
      </c>
      <c r="S143" s="3" t="s">
        <v>602</v>
      </c>
      <c r="T143" s="3" t="s">
        <v>603</v>
      </c>
      <c r="W143" s="3" t="s">
        <v>56</v>
      </c>
      <c r="X143" s="3" t="s">
        <v>77</v>
      </c>
      <c r="Y143" s="3" t="s">
        <v>25</v>
      </c>
      <c r="Z143" s="3" t="s">
        <v>60</v>
      </c>
      <c r="AA143" s="33">
        <v>250</v>
      </c>
      <c r="AB143" s="3" t="s">
        <v>33</v>
      </c>
      <c r="AC143" s="3" t="s">
        <v>601</v>
      </c>
      <c r="AD143" s="3" t="s">
        <v>601</v>
      </c>
      <c r="AE143" s="3" t="s">
        <v>78</v>
      </c>
      <c r="AF143" s="3">
        <v>1</v>
      </c>
      <c r="AG143" s="34">
        <v>250</v>
      </c>
      <c r="AH143" s="3" t="s">
        <v>595</v>
      </c>
      <c r="AI143" s="3" t="s">
        <v>689</v>
      </c>
      <c r="AJ143" s="3" t="s">
        <v>597</v>
      </c>
      <c r="AK143" s="3" t="s">
        <v>598</v>
      </c>
      <c r="AL143" s="3" t="s">
        <v>639</v>
      </c>
      <c r="AM143" s="3" t="s">
        <v>600</v>
      </c>
      <c r="AN143" s="3" t="s">
        <v>601</v>
      </c>
      <c r="AO143" s="3" t="s">
        <v>633</v>
      </c>
      <c r="AP143" s="3" t="s">
        <v>645</v>
      </c>
    </row>
    <row r="144" spans="1:42" ht="38.25" x14ac:dyDescent="0.2">
      <c r="A144" s="3" t="s">
        <v>558</v>
      </c>
      <c r="B144" s="3" t="s">
        <v>56</v>
      </c>
      <c r="C144" s="3">
        <v>1406</v>
      </c>
      <c r="D144" s="3" t="s">
        <v>200</v>
      </c>
      <c r="E144" s="3" t="s">
        <v>201</v>
      </c>
      <c r="F144" s="33">
        <v>600</v>
      </c>
      <c r="G144" s="3" t="s">
        <v>33</v>
      </c>
      <c r="H144" s="3">
        <v>453</v>
      </c>
      <c r="I144" s="3" t="s">
        <v>569</v>
      </c>
      <c r="J144" s="3">
        <v>1</v>
      </c>
      <c r="K144" s="34">
        <v>600</v>
      </c>
      <c r="L144" s="3" t="s">
        <v>595</v>
      </c>
      <c r="M144" s="3" t="s">
        <v>601</v>
      </c>
      <c r="N144" s="3" t="s">
        <v>597</v>
      </c>
      <c r="O144" s="3" t="s">
        <v>598</v>
      </c>
      <c r="P144" s="3" t="s">
        <v>599</v>
      </c>
      <c r="Q144" s="3" t="s">
        <v>600</v>
      </c>
      <c r="R144" s="3" t="s">
        <v>601</v>
      </c>
      <c r="S144" s="3" t="s">
        <v>602</v>
      </c>
      <c r="T144" s="3" t="s">
        <v>603</v>
      </c>
      <c r="W144" s="3" t="s">
        <v>56</v>
      </c>
      <c r="X144" s="3" t="s">
        <v>77</v>
      </c>
      <c r="Y144" s="3" t="s">
        <v>25</v>
      </c>
      <c r="Z144" s="3" t="s">
        <v>60</v>
      </c>
      <c r="AA144" s="33">
        <v>250</v>
      </c>
      <c r="AB144" s="3" t="s">
        <v>35</v>
      </c>
      <c r="AC144" s="3" t="s">
        <v>601</v>
      </c>
      <c r="AD144" s="3" t="s">
        <v>601</v>
      </c>
      <c r="AE144" s="3" t="s">
        <v>79</v>
      </c>
      <c r="AF144" s="3">
        <v>1</v>
      </c>
      <c r="AG144" s="34">
        <v>250</v>
      </c>
      <c r="AH144" s="3" t="s">
        <v>595</v>
      </c>
      <c r="AI144" s="3" t="s">
        <v>689</v>
      </c>
      <c r="AJ144" s="3" t="s">
        <v>597</v>
      </c>
      <c r="AK144" s="3" t="s">
        <v>630</v>
      </c>
      <c r="AL144" s="3" t="s">
        <v>639</v>
      </c>
      <c r="AM144" s="3" t="s">
        <v>600</v>
      </c>
      <c r="AN144" s="3" t="s">
        <v>601</v>
      </c>
      <c r="AO144" s="3" t="s">
        <v>633</v>
      </c>
      <c r="AP144" s="3" t="s">
        <v>645</v>
      </c>
    </row>
    <row r="145" spans="1:42" ht="38.25" x14ac:dyDescent="0.2">
      <c r="A145" s="3" t="s">
        <v>243</v>
      </c>
      <c r="B145" s="3" t="s">
        <v>56</v>
      </c>
      <c r="C145" s="3" t="s">
        <v>242</v>
      </c>
      <c r="D145" s="3" t="s">
        <v>200</v>
      </c>
      <c r="E145" s="3" t="s">
        <v>201</v>
      </c>
      <c r="F145" s="33">
        <v>600</v>
      </c>
      <c r="G145" s="3" t="s">
        <v>33</v>
      </c>
      <c r="H145" s="3">
        <v>479</v>
      </c>
      <c r="I145" s="3" t="s">
        <v>460</v>
      </c>
      <c r="J145" s="3">
        <v>1</v>
      </c>
      <c r="K145" s="34">
        <v>600</v>
      </c>
      <c r="L145" s="3" t="s">
        <v>595</v>
      </c>
      <c r="M145" s="3" t="s">
        <v>596</v>
      </c>
      <c r="N145" s="3" t="s">
        <v>597</v>
      </c>
      <c r="O145" s="3" t="s">
        <v>598</v>
      </c>
      <c r="P145" s="3" t="s">
        <v>599</v>
      </c>
      <c r="Q145" s="3" t="s">
        <v>600</v>
      </c>
      <c r="R145" s="3" t="s">
        <v>601</v>
      </c>
      <c r="S145" s="3" t="s">
        <v>602</v>
      </c>
      <c r="T145" s="3" t="s">
        <v>603</v>
      </c>
      <c r="W145" s="3" t="s">
        <v>56</v>
      </c>
      <c r="X145" s="3">
        <v>6600</v>
      </c>
      <c r="Y145" s="3" t="s">
        <v>25</v>
      </c>
      <c r="Z145" s="3" t="s">
        <v>60</v>
      </c>
      <c r="AA145" s="33">
        <v>500</v>
      </c>
      <c r="AB145" s="3" t="s">
        <v>80</v>
      </c>
      <c r="AC145" s="3" t="s">
        <v>601</v>
      </c>
      <c r="AD145" s="3" t="s">
        <v>601</v>
      </c>
      <c r="AE145" s="3" t="s">
        <v>344</v>
      </c>
      <c r="AF145" s="3">
        <v>1</v>
      </c>
      <c r="AG145" s="34">
        <v>500</v>
      </c>
      <c r="AH145" s="3" t="s">
        <v>601</v>
      </c>
      <c r="AI145" s="3" t="s">
        <v>601</v>
      </c>
      <c r="AJ145" s="3" t="s">
        <v>597</v>
      </c>
      <c r="AK145" s="3" t="s">
        <v>630</v>
      </c>
      <c r="AL145" s="3" t="s">
        <v>631</v>
      </c>
      <c r="AM145" s="3" t="s">
        <v>642</v>
      </c>
      <c r="AN145" s="3" t="s">
        <v>601</v>
      </c>
      <c r="AO145" s="3" t="s">
        <v>602</v>
      </c>
      <c r="AP145" s="3" t="s">
        <v>690</v>
      </c>
    </row>
    <row r="146" spans="1:42" ht="38.25" x14ac:dyDescent="0.2">
      <c r="A146" s="3" t="s">
        <v>241</v>
      </c>
      <c r="B146" s="3" t="s">
        <v>56</v>
      </c>
      <c r="C146" s="3" t="s">
        <v>240</v>
      </c>
      <c r="D146" s="3" t="s">
        <v>200</v>
      </c>
      <c r="E146" s="3" t="s">
        <v>201</v>
      </c>
      <c r="F146" s="33">
        <v>600</v>
      </c>
      <c r="G146" s="3" t="s">
        <v>33</v>
      </c>
      <c r="H146" s="3">
        <v>480</v>
      </c>
      <c r="I146" s="3" t="s">
        <v>461</v>
      </c>
      <c r="J146" s="3">
        <v>1</v>
      </c>
      <c r="K146" s="34">
        <v>600</v>
      </c>
      <c r="L146" s="3" t="s">
        <v>595</v>
      </c>
      <c r="M146" s="3" t="s">
        <v>596</v>
      </c>
      <c r="N146" s="3" t="s">
        <v>597</v>
      </c>
      <c r="O146" s="3" t="s">
        <v>634</v>
      </c>
      <c r="P146" s="3" t="s">
        <v>599</v>
      </c>
      <c r="Q146" s="3" t="s">
        <v>600</v>
      </c>
      <c r="R146" s="3" t="s">
        <v>601</v>
      </c>
      <c r="S146" s="3" t="s">
        <v>602</v>
      </c>
      <c r="T146" s="3" t="s">
        <v>603</v>
      </c>
      <c r="W146" s="3" t="s">
        <v>56</v>
      </c>
      <c r="X146" s="3" t="s">
        <v>111</v>
      </c>
      <c r="Y146" s="3" t="s">
        <v>25</v>
      </c>
      <c r="Z146" s="3" t="s">
        <v>108</v>
      </c>
      <c r="AA146" s="33">
        <v>10000</v>
      </c>
      <c r="AB146" s="3" t="s">
        <v>48</v>
      </c>
      <c r="AC146" s="3" t="s">
        <v>601</v>
      </c>
      <c r="AD146" s="3" t="s">
        <v>601</v>
      </c>
      <c r="AE146" s="3" t="s">
        <v>535</v>
      </c>
      <c r="AF146" s="3">
        <v>1</v>
      </c>
      <c r="AG146" s="34">
        <v>10000</v>
      </c>
      <c r="AH146" s="3" t="s">
        <v>595</v>
      </c>
      <c r="AI146" s="3" t="s">
        <v>596</v>
      </c>
      <c r="AJ146" s="3" t="s">
        <v>597</v>
      </c>
      <c r="AK146" s="3" t="s">
        <v>630</v>
      </c>
      <c r="AL146" s="3" t="s">
        <v>688</v>
      </c>
      <c r="AM146" s="3" t="s">
        <v>600</v>
      </c>
      <c r="AN146" s="3" t="s">
        <v>601</v>
      </c>
      <c r="AO146" s="3" t="s">
        <v>633</v>
      </c>
      <c r="AP146" s="3" t="s">
        <v>603</v>
      </c>
    </row>
    <row r="147" spans="1:42" ht="38.25" x14ac:dyDescent="0.2">
      <c r="A147" s="3" t="s">
        <v>463</v>
      </c>
      <c r="B147" s="3" t="s">
        <v>56</v>
      </c>
      <c r="C147" s="3">
        <v>1458</v>
      </c>
      <c r="D147" s="3" t="s">
        <v>200</v>
      </c>
      <c r="E147" s="3" t="s">
        <v>201</v>
      </c>
      <c r="F147" s="33">
        <v>250</v>
      </c>
      <c r="G147" s="3" t="s">
        <v>33</v>
      </c>
      <c r="H147" s="3">
        <v>481</v>
      </c>
      <c r="I147" s="3" t="s">
        <v>462</v>
      </c>
      <c r="J147" s="3">
        <v>1</v>
      </c>
      <c r="K147" s="34">
        <v>250</v>
      </c>
      <c r="L147" s="3" t="s">
        <v>596</v>
      </c>
      <c r="M147" s="3" t="s">
        <v>596</v>
      </c>
      <c r="N147" s="3" t="s">
        <v>597</v>
      </c>
      <c r="O147" s="3" t="s">
        <v>598</v>
      </c>
      <c r="P147" s="3" t="s">
        <v>599</v>
      </c>
      <c r="Q147" s="3" t="s">
        <v>600</v>
      </c>
      <c r="R147" s="3" t="s">
        <v>601</v>
      </c>
      <c r="S147" s="3" t="s">
        <v>602</v>
      </c>
      <c r="T147" s="3" t="s">
        <v>603</v>
      </c>
      <c r="W147" s="3" t="s">
        <v>56</v>
      </c>
      <c r="X147" s="3" t="s">
        <v>112</v>
      </c>
      <c r="Y147" s="3" t="s">
        <v>25</v>
      </c>
      <c r="Z147" s="3" t="s">
        <v>108</v>
      </c>
      <c r="AA147" s="33">
        <v>10000</v>
      </c>
      <c r="AB147" s="3" t="s">
        <v>48</v>
      </c>
      <c r="AC147" s="3" t="s">
        <v>601</v>
      </c>
      <c r="AD147" s="3" t="s">
        <v>601</v>
      </c>
      <c r="AE147" s="3" t="s">
        <v>536</v>
      </c>
      <c r="AF147" s="3">
        <v>1</v>
      </c>
      <c r="AG147" s="34">
        <v>10000</v>
      </c>
      <c r="AH147" s="3" t="s">
        <v>595</v>
      </c>
      <c r="AI147" s="3" t="s">
        <v>596</v>
      </c>
      <c r="AJ147" s="3" t="s">
        <v>597</v>
      </c>
      <c r="AK147" s="3" t="s">
        <v>691</v>
      </c>
      <c r="AL147" s="3" t="s">
        <v>692</v>
      </c>
      <c r="AM147" s="3" t="s">
        <v>600</v>
      </c>
      <c r="AN147" s="3" t="s">
        <v>601</v>
      </c>
      <c r="AO147" s="3" t="s">
        <v>633</v>
      </c>
      <c r="AP147" s="3" t="s">
        <v>603</v>
      </c>
    </row>
    <row r="148" spans="1:42" ht="38.25" x14ac:dyDescent="0.2">
      <c r="A148" s="3" t="s">
        <v>239</v>
      </c>
      <c r="B148" s="3" t="s">
        <v>56</v>
      </c>
      <c r="C148" s="3" t="s">
        <v>238</v>
      </c>
      <c r="D148" s="3" t="s">
        <v>200</v>
      </c>
      <c r="E148" s="3" t="s">
        <v>201</v>
      </c>
      <c r="F148" s="33">
        <v>500</v>
      </c>
      <c r="G148" s="3" t="s">
        <v>33</v>
      </c>
      <c r="H148" s="3">
        <v>499</v>
      </c>
      <c r="I148" s="3" t="s">
        <v>462</v>
      </c>
      <c r="J148" s="3">
        <v>1</v>
      </c>
      <c r="K148" s="34">
        <v>500</v>
      </c>
      <c r="L148" s="3" t="s">
        <v>596</v>
      </c>
      <c r="M148" s="3" t="s">
        <v>596</v>
      </c>
      <c r="N148" s="3" t="s">
        <v>597</v>
      </c>
      <c r="O148" s="3" t="s">
        <v>598</v>
      </c>
      <c r="P148" s="3" t="s">
        <v>599</v>
      </c>
      <c r="Q148" s="3" t="s">
        <v>600</v>
      </c>
      <c r="R148" s="3" t="s">
        <v>601</v>
      </c>
      <c r="S148" s="3" t="s">
        <v>602</v>
      </c>
      <c r="T148" s="3" t="s">
        <v>603</v>
      </c>
      <c r="W148" s="3" t="s">
        <v>56</v>
      </c>
      <c r="X148" s="3" t="s">
        <v>112</v>
      </c>
      <c r="Y148" s="3" t="s">
        <v>25</v>
      </c>
      <c r="Z148" s="3" t="s">
        <v>108</v>
      </c>
      <c r="AA148" s="33">
        <v>10000</v>
      </c>
      <c r="AB148" s="3" t="s">
        <v>48</v>
      </c>
      <c r="AC148" s="3" t="s">
        <v>601</v>
      </c>
      <c r="AD148" s="3" t="s">
        <v>601</v>
      </c>
      <c r="AE148" s="3" t="s">
        <v>537</v>
      </c>
      <c r="AF148" s="3">
        <v>1</v>
      </c>
      <c r="AG148" s="34">
        <v>10000</v>
      </c>
      <c r="AH148" s="3" t="s">
        <v>595</v>
      </c>
      <c r="AI148" s="3" t="s">
        <v>596</v>
      </c>
      <c r="AJ148" s="3" t="s">
        <v>597</v>
      </c>
      <c r="AK148" s="3" t="s">
        <v>691</v>
      </c>
      <c r="AL148" s="3" t="s">
        <v>692</v>
      </c>
      <c r="AM148" s="3" t="s">
        <v>600</v>
      </c>
      <c r="AN148" s="3" t="s">
        <v>601</v>
      </c>
      <c r="AO148" s="3" t="s">
        <v>633</v>
      </c>
      <c r="AP148" s="3" t="s">
        <v>603</v>
      </c>
    </row>
    <row r="149" spans="1:42" ht="38.25" x14ac:dyDescent="0.2">
      <c r="A149" s="3" t="s">
        <v>346</v>
      </c>
      <c r="B149" s="3" t="s">
        <v>56</v>
      </c>
      <c r="C149" s="3" t="s">
        <v>244</v>
      </c>
      <c r="D149" s="3" t="s">
        <v>200</v>
      </c>
      <c r="E149" s="3" t="s">
        <v>201</v>
      </c>
      <c r="F149" s="33">
        <v>150</v>
      </c>
      <c r="G149" s="3" t="s">
        <v>33</v>
      </c>
      <c r="H149" s="3">
        <v>703</v>
      </c>
      <c r="I149" s="3" t="s">
        <v>465</v>
      </c>
      <c r="J149" s="3">
        <v>1</v>
      </c>
      <c r="K149" s="34">
        <v>150</v>
      </c>
      <c r="L149" s="3" t="s">
        <v>595</v>
      </c>
      <c r="M149" s="3" t="s">
        <v>596</v>
      </c>
      <c r="N149" s="3" t="s">
        <v>597</v>
      </c>
      <c r="O149" s="3" t="s">
        <v>634</v>
      </c>
      <c r="P149" s="3" t="s">
        <v>599</v>
      </c>
      <c r="Q149" s="3" t="s">
        <v>600</v>
      </c>
      <c r="R149" s="3" t="s">
        <v>601</v>
      </c>
      <c r="S149" s="3" t="s">
        <v>602</v>
      </c>
      <c r="T149" s="3" t="s">
        <v>603</v>
      </c>
      <c r="W149" s="3" t="s">
        <v>56</v>
      </c>
      <c r="X149" s="3" t="s">
        <v>112</v>
      </c>
      <c r="Y149" s="3" t="s">
        <v>25</v>
      </c>
      <c r="Z149" s="3" t="s">
        <v>108</v>
      </c>
      <c r="AA149" s="33">
        <v>10000</v>
      </c>
      <c r="AB149" s="3" t="s">
        <v>48</v>
      </c>
      <c r="AC149" s="3" t="s">
        <v>601</v>
      </c>
      <c r="AD149" s="3" t="s">
        <v>601</v>
      </c>
      <c r="AE149" s="3" t="s">
        <v>572</v>
      </c>
      <c r="AF149" s="3">
        <v>1</v>
      </c>
      <c r="AG149" s="34">
        <v>10000</v>
      </c>
      <c r="AH149" s="3" t="s">
        <v>595</v>
      </c>
      <c r="AI149" s="3" t="s">
        <v>596</v>
      </c>
      <c r="AJ149" s="3" t="s">
        <v>597</v>
      </c>
      <c r="AK149" s="3" t="s">
        <v>691</v>
      </c>
      <c r="AL149" s="3" t="s">
        <v>692</v>
      </c>
      <c r="AM149" s="3" t="s">
        <v>600</v>
      </c>
      <c r="AN149" s="3" t="s">
        <v>601</v>
      </c>
      <c r="AO149" s="3" t="s">
        <v>633</v>
      </c>
      <c r="AP149" s="3" t="s">
        <v>603</v>
      </c>
    </row>
    <row r="150" spans="1:42" ht="51" x14ac:dyDescent="0.2">
      <c r="A150" s="3" t="s">
        <v>233</v>
      </c>
      <c r="B150" s="3" t="s">
        <v>56</v>
      </c>
      <c r="C150" s="3" t="s">
        <v>232</v>
      </c>
      <c r="D150" s="3" t="s">
        <v>200</v>
      </c>
      <c r="E150" s="3" t="s">
        <v>201</v>
      </c>
      <c r="F150" s="33">
        <v>1000</v>
      </c>
      <c r="G150" s="3" t="s">
        <v>33</v>
      </c>
      <c r="H150" s="3">
        <v>704</v>
      </c>
      <c r="I150" s="3" t="s">
        <v>466</v>
      </c>
      <c r="J150" s="3">
        <v>1</v>
      </c>
      <c r="K150" s="34">
        <v>1000</v>
      </c>
      <c r="L150" s="3" t="s">
        <v>596</v>
      </c>
      <c r="M150" s="3" t="s">
        <v>596</v>
      </c>
      <c r="N150" s="3" t="s">
        <v>597</v>
      </c>
      <c r="O150" s="3" t="s">
        <v>598</v>
      </c>
      <c r="P150" s="3" t="s">
        <v>599</v>
      </c>
      <c r="Q150" s="3" t="s">
        <v>600</v>
      </c>
      <c r="R150" s="3" t="s">
        <v>601</v>
      </c>
      <c r="S150" s="3" t="s">
        <v>602</v>
      </c>
      <c r="T150" s="3" t="s">
        <v>603</v>
      </c>
      <c r="W150" s="3" t="s">
        <v>56</v>
      </c>
      <c r="X150" s="3" t="s">
        <v>113</v>
      </c>
      <c r="Y150" s="3" t="s">
        <v>115</v>
      </c>
      <c r="Z150" s="3" t="s">
        <v>108</v>
      </c>
      <c r="AA150" s="33">
        <v>10000</v>
      </c>
      <c r="AB150" s="3" t="s">
        <v>48</v>
      </c>
      <c r="AC150" s="3" t="s">
        <v>601</v>
      </c>
      <c r="AD150" s="3" t="s">
        <v>601</v>
      </c>
      <c r="AE150" s="3" t="s">
        <v>114</v>
      </c>
      <c r="AF150" s="3">
        <v>1</v>
      </c>
      <c r="AG150" s="34">
        <v>10000</v>
      </c>
      <c r="AH150" s="3" t="s">
        <v>595</v>
      </c>
      <c r="AI150" s="3" t="s">
        <v>596</v>
      </c>
      <c r="AJ150" s="3" t="s">
        <v>597</v>
      </c>
      <c r="AK150" s="3" t="s">
        <v>617</v>
      </c>
      <c r="AL150" s="3" t="s">
        <v>692</v>
      </c>
      <c r="AM150" s="3" t="s">
        <v>600</v>
      </c>
      <c r="AN150" s="3" t="s">
        <v>601</v>
      </c>
      <c r="AO150" s="3" t="s">
        <v>602</v>
      </c>
      <c r="AP150" s="3" t="s">
        <v>693</v>
      </c>
    </row>
    <row r="151" spans="1:42" ht="38.25" x14ac:dyDescent="0.2">
      <c r="A151" s="3" t="s">
        <v>235</v>
      </c>
      <c r="B151" s="3" t="s">
        <v>56</v>
      </c>
      <c r="C151" s="3" t="s">
        <v>234</v>
      </c>
      <c r="D151" s="3" t="s">
        <v>200</v>
      </c>
      <c r="E151" s="3" t="s">
        <v>201</v>
      </c>
      <c r="F151" s="33">
        <v>135</v>
      </c>
      <c r="G151" s="3" t="s">
        <v>33</v>
      </c>
      <c r="H151" s="3">
        <v>713</v>
      </c>
      <c r="I151" s="3" t="s">
        <v>474</v>
      </c>
      <c r="J151" s="3">
        <v>1</v>
      </c>
      <c r="K151" s="34">
        <v>135</v>
      </c>
      <c r="L151" s="3" t="s">
        <v>596</v>
      </c>
      <c r="M151" s="3" t="s">
        <v>741</v>
      </c>
      <c r="N151" s="3" t="s">
        <v>597</v>
      </c>
      <c r="O151" s="3" t="s">
        <v>634</v>
      </c>
      <c r="P151" s="3" t="s">
        <v>599</v>
      </c>
      <c r="Q151" s="3" t="s">
        <v>600</v>
      </c>
      <c r="R151" s="3" t="s">
        <v>601</v>
      </c>
      <c r="S151" s="3" t="s">
        <v>602</v>
      </c>
      <c r="T151" s="3" t="s">
        <v>603</v>
      </c>
      <c r="W151" s="3" t="s">
        <v>56</v>
      </c>
      <c r="X151" s="3" t="s">
        <v>124</v>
      </c>
      <c r="Y151" s="3" t="s">
        <v>25</v>
      </c>
      <c r="Z151" s="3" t="s">
        <v>27</v>
      </c>
      <c r="AA151" s="33">
        <v>8000</v>
      </c>
      <c r="AB151" s="3" t="s">
        <v>659</v>
      </c>
      <c r="AC151" s="3" t="s">
        <v>601</v>
      </c>
      <c r="AD151" s="3" t="s">
        <v>601</v>
      </c>
      <c r="AE151" s="3" t="s">
        <v>694</v>
      </c>
      <c r="AF151" s="3">
        <v>1</v>
      </c>
      <c r="AG151" s="34">
        <v>8000</v>
      </c>
      <c r="AH151" s="3" t="s">
        <v>595</v>
      </c>
      <c r="AI151" s="3" t="s">
        <v>596</v>
      </c>
      <c r="AJ151" s="3" t="s">
        <v>597</v>
      </c>
      <c r="AK151" s="3" t="s">
        <v>630</v>
      </c>
      <c r="AL151" s="3" t="s">
        <v>636</v>
      </c>
      <c r="AM151" s="3" t="s">
        <v>600</v>
      </c>
      <c r="AN151" s="3" t="s">
        <v>601</v>
      </c>
      <c r="AO151" s="3" t="s">
        <v>602</v>
      </c>
      <c r="AP151" s="3" t="s">
        <v>632</v>
      </c>
    </row>
    <row r="152" spans="1:42" ht="51" x14ac:dyDescent="0.2">
      <c r="A152" s="3" t="s">
        <v>347</v>
      </c>
      <c r="B152" s="3" t="s">
        <v>56</v>
      </c>
      <c r="C152" s="3" t="s">
        <v>139</v>
      </c>
      <c r="D152" s="3" t="s">
        <v>200</v>
      </c>
      <c r="E152" s="3" t="s">
        <v>201</v>
      </c>
      <c r="F152" s="33">
        <v>250</v>
      </c>
      <c r="G152" s="3" t="s">
        <v>33</v>
      </c>
      <c r="H152" s="3">
        <v>716</v>
      </c>
      <c r="I152" s="3" t="s">
        <v>477</v>
      </c>
      <c r="J152" s="3">
        <v>1</v>
      </c>
      <c r="K152" s="34">
        <v>250</v>
      </c>
      <c r="L152" s="3" t="s">
        <v>596</v>
      </c>
      <c r="M152" s="3" t="s">
        <v>596</v>
      </c>
      <c r="N152" s="3" t="s">
        <v>597</v>
      </c>
      <c r="O152" s="3" t="s">
        <v>598</v>
      </c>
      <c r="P152" s="3" t="s">
        <v>599</v>
      </c>
      <c r="Q152" s="3" t="s">
        <v>600</v>
      </c>
      <c r="R152" s="3" t="s">
        <v>601</v>
      </c>
      <c r="S152" s="3" t="s">
        <v>602</v>
      </c>
      <c r="T152" s="3" t="s">
        <v>603</v>
      </c>
      <c r="W152" s="3" t="s">
        <v>56</v>
      </c>
      <c r="X152" s="3" t="s">
        <v>136</v>
      </c>
      <c r="Y152" s="3" t="s">
        <v>25</v>
      </c>
      <c r="Z152" s="3" t="s">
        <v>27</v>
      </c>
      <c r="AA152" s="33">
        <v>1000</v>
      </c>
      <c r="AB152" s="3" t="s">
        <v>127</v>
      </c>
      <c r="AC152" s="3" t="s">
        <v>601</v>
      </c>
      <c r="AD152" s="3" t="s">
        <v>601</v>
      </c>
      <c r="AE152" s="3" t="s">
        <v>137</v>
      </c>
      <c r="AF152" s="3">
        <v>1</v>
      </c>
      <c r="AG152" s="34">
        <v>1000</v>
      </c>
      <c r="AH152" s="3" t="s">
        <v>595</v>
      </c>
      <c r="AI152" s="3" t="s">
        <v>695</v>
      </c>
      <c r="AJ152" s="3" t="s">
        <v>638</v>
      </c>
      <c r="AK152" s="3" t="s">
        <v>598</v>
      </c>
      <c r="AL152" s="3" t="s">
        <v>696</v>
      </c>
      <c r="AM152" s="3" t="s">
        <v>600</v>
      </c>
      <c r="AN152" s="3" t="s">
        <v>596</v>
      </c>
      <c r="AO152" s="3" t="s">
        <v>633</v>
      </c>
      <c r="AP152" s="3" t="s">
        <v>697</v>
      </c>
    </row>
    <row r="153" spans="1:42" ht="38.25" x14ac:dyDescent="0.2">
      <c r="A153" s="3" t="s">
        <v>348</v>
      </c>
      <c r="B153" s="3" t="s">
        <v>56</v>
      </c>
      <c r="C153" s="3" t="s">
        <v>237</v>
      </c>
      <c r="D153" s="3" t="s">
        <v>200</v>
      </c>
      <c r="E153" s="3" t="s">
        <v>201</v>
      </c>
      <c r="F153" s="33">
        <v>200</v>
      </c>
      <c r="G153" s="3" t="s">
        <v>33</v>
      </c>
      <c r="H153" s="3">
        <v>718</v>
      </c>
      <c r="I153" s="3" t="s">
        <v>479</v>
      </c>
      <c r="J153" s="3">
        <v>1</v>
      </c>
      <c r="K153" s="34">
        <v>200</v>
      </c>
      <c r="L153" s="3" t="s">
        <v>596</v>
      </c>
      <c r="M153" s="3" t="s">
        <v>596</v>
      </c>
      <c r="N153" s="3" t="s">
        <v>597</v>
      </c>
      <c r="O153" s="3" t="s">
        <v>598</v>
      </c>
      <c r="P153" s="3" t="s">
        <v>599</v>
      </c>
      <c r="Q153" s="3" t="s">
        <v>600</v>
      </c>
      <c r="R153" s="3" t="s">
        <v>601</v>
      </c>
      <c r="S153" s="3" t="s">
        <v>602</v>
      </c>
      <c r="T153" s="3" t="s">
        <v>603</v>
      </c>
      <c r="W153" s="3" t="s">
        <v>56</v>
      </c>
      <c r="X153" s="3" t="s">
        <v>136</v>
      </c>
      <c r="Y153" s="3" t="s">
        <v>406</v>
      </c>
      <c r="Z153" s="3" t="s">
        <v>27</v>
      </c>
      <c r="AA153" s="33">
        <v>110</v>
      </c>
      <c r="AB153" s="3" t="s">
        <v>127</v>
      </c>
      <c r="AC153" s="3" t="s">
        <v>601</v>
      </c>
      <c r="AD153" s="3" t="s">
        <v>601</v>
      </c>
      <c r="AE153" s="3" t="s">
        <v>138</v>
      </c>
      <c r="AF153" s="3">
        <v>1</v>
      </c>
      <c r="AG153" s="34">
        <v>110</v>
      </c>
      <c r="AH153" s="3" t="s">
        <v>595</v>
      </c>
      <c r="AI153" s="3" t="s">
        <v>698</v>
      </c>
      <c r="AJ153" s="3" t="s">
        <v>638</v>
      </c>
      <c r="AK153" s="3" t="s">
        <v>598</v>
      </c>
      <c r="AL153" s="3" t="s">
        <v>631</v>
      </c>
      <c r="AM153" s="3" t="s">
        <v>600</v>
      </c>
      <c r="AN153" s="3" t="s">
        <v>596</v>
      </c>
      <c r="AO153" s="3" t="s">
        <v>633</v>
      </c>
      <c r="AP153" s="3" t="s">
        <v>697</v>
      </c>
    </row>
    <row r="154" spans="1:42" ht="38.25" x14ac:dyDescent="0.2">
      <c r="A154" s="3" t="s">
        <v>349</v>
      </c>
      <c r="B154" s="3" t="s">
        <v>56</v>
      </c>
      <c r="C154" s="3">
        <v>3706</v>
      </c>
      <c r="D154" s="3" t="s">
        <v>200</v>
      </c>
      <c r="E154" s="3" t="s">
        <v>201</v>
      </c>
      <c r="F154" s="33">
        <v>250</v>
      </c>
      <c r="G154" s="3" t="s">
        <v>33</v>
      </c>
      <c r="H154" s="3">
        <v>723</v>
      </c>
      <c r="I154" s="3" t="s">
        <v>483</v>
      </c>
      <c r="J154" s="3">
        <v>1</v>
      </c>
      <c r="K154" s="34">
        <v>250</v>
      </c>
      <c r="L154" s="3" t="s">
        <v>601</v>
      </c>
      <c r="M154" s="3" t="s">
        <v>601</v>
      </c>
      <c r="N154" s="3" t="s">
        <v>597</v>
      </c>
      <c r="O154" s="3" t="s">
        <v>598</v>
      </c>
      <c r="P154" s="3" t="s">
        <v>599</v>
      </c>
      <c r="Q154" s="3" t="s">
        <v>600</v>
      </c>
      <c r="R154" s="3" t="s">
        <v>601</v>
      </c>
      <c r="S154" s="3" t="s">
        <v>602</v>
      </c>
      <c r="T154" s="3" t="s">
        <v>603</v>
      </c>
      <c r="W154" s="3" t="s">
        <v>56</v>
      </c>
      <c r="X154" s="3" t="s">
        <v>139</v>
      </c>
      <c r="Y154" s="3" t="s">
        <v>404</v>
      </c>
      <c r="Z154" s="3" t="s">
        <v>27</v>
      </c>
      <c r="AA154" s="33">
        <v>1000</v>
      </c>
      <c r="AB154" s="3" t="s">
        <v>127</v>
      </c>
      <c r="AC154" s="3" t="s">
        <v>601</v>
      </c>
      <c r="AD154" s="3" t="s">
        <v>601</v>
      </c>
      <c r="AE154" s="3" t="s">
        <v>140</v>
      </c>
      <c r="AF154" s="3">
        <v>1</v>
      </c>
      <c r="AG154" s="34">
        <v>1000</v>
      </c>
      <c r="AH154" s="3" t="s">
        <v>595</v>
      </c>
      <c r="AI154" s="3" t="s">
        <v>596</v>
      </c>
      <c r="AJ154" s="3" t="s">
        <v>638</v>
      </c>
      <c r="AK154" s="3" t="s">
        <v>699</v>
      </c>
      <c r="AL154" s="3" t="s">
        <v>639</v>
      </c>
      <c r="AM154" s="3" t="s">
        <v>600</v>
      </c>
      <c r="AN154" s="3" t="s">
        <v>596</v>
      </c>
      <c r="AO154" s="3" t="s">
        <v>602</v>
      </c>
      <c r="AP154" s="3" t="s">
        <v>700</v>
      </c>
    </row>
    <row r="155" spans="1:42" ht="38.25" x14ac:dyDescent="0.2">
      <c r="A155" s="3" t="s">
        <v>350</v>
      </c>
      <c r="B155" s="3" t="s">
        <v>56</v>
      </c>
      <c r="C155" s="3">
        <v>4905</v>
      </c>
      <c r="D155" s="3" t="s">
        <v>200</v>
      </c>
      <c r="E155" s="3" t="s">
        <v>201</v>
      </c>
      <c r="F155" s="33">
        <v>400</v>
      </c>
      <c r="G155" s="3" t="s">
        <v>33</v>
      </c>
      <c r="H155" s="3">
        <v>726</v>
      </c>
      <c r="I155" s="3" t="s">
        <v>485</v>
      </c>
      <c r="J155" s="3">
        <v>1</v>
      </c>
      <c r="K155" s="34">
        <v>400</v>
      </c>
      <c r="L155" s="3" t="s">
        <v>601</v>
      </c>
      <c r="M155" s="3" t="s">
        <v>601</v>
      </c>
      <c r="N155" s="3" t="s">
        <v>597</v>
      </c>
      <c r="O155" s="3" t="s">
        <v>598</v>
      </c>
      <c r="P155" s="3" t="s">
        <v>599</v>
      </c>
      <c r="Q155" s="3" t="s">
        <v>600</v>
      </c>
      <c r="R155" s="3" t="s">
        <v>601</v>
      </c>
      <c r="S155" s="3" t="s">
        <v>602</v>
      </c>
      <c r="T155" s="3" t="s">
        <v>603</v>
      </c>
      <c r="W155" s="3" t="s">
        <v>56</v>
      </c>
      <c r="X155" s="3">
        <v>1406</v>
      </c>
      <c r="Y155" s="3" t="s">
        <v>404</v>
      </c>
      <c r="Z155" s="3" t="s">
        <v>27</v>
      </c>
      <c r="AA155" s="33">
        <v>1000</v>
      </c>
      <c r="AB155" s="3" t="s">
        <v>127</v>
      </c>
      <c r="AC155" s="3" t="s">
        <v>601</v>
      </c>
      <c r="AD155" s="3" t="s">
        <v>601</v>
      </c>
      <c r="AE155" s="3" t="s">
        <v>352</v>
      </c>
      <c r="AF155" s="3">
        <v>1</v>
      </c>
      <c r="AG155" s="34">
        <v>1000</v>
      </c>
      <c r="AH155" s="3" t="s">
        <v>595</v>
      </c>
      <c r="AI155" s="3" t="s">
        <v>596</v>
      </c>
      <c r="AJ155" s="3" t="s">
        <v>638</v>
      </c>
      <c r="AK155" s="3" t="s">
        <v>630</v>
      </c>
      <c r="AL155" s="3" t="s">
        <v>639</v>
      </c>
      <c r="AM155" s="3" t="s">
        <v>600</v>
      </c>
      <c r="AN155" s="3" t="s">
        <v>596</v>
      </c>
      <c r="AO155" s="3" t="s">
        <v>602</v>
      </c>
      <c r="AP155" s="3" t="s">
        <v>700</v>
      </c>
    </row>
    <row r="156" spans="1:42" ht="38.25" x14ac:dyDescent="0.2">
      <c r="A156" s="3" t="s">
        <v>506</v>
      </c>
      <c r="B156" s="3" t="s">
        <v>56</v>
      </c>
      <c r="C156" s="3">
        <v>1110</v>
      </c>
      <c r="D156" s="3" t="s">
        <v>200</v>
      </c>
      <c r="E156" s="3" t="s">
        <v>201</v>
      </c>
      <c r="F156" s="33">
        <v>241</v>
      </c>
      <c r="G156" s="3" t="s">
        <v>33</v>
      </c>
      <c r="H156" s="3">
        <v>732</v>
      </c>
      <c r="I156" s="3" t="s">
        <v>490</v>
      </c>
      <c r="J156" s="3">
        <v>1</v>
      </c>
      <c r="K156" s="34">
        <v>241</v>
      </c>
      <c r="L156" s="3" t="s">
        <v>601</v>
      </c>
      <c r="M156" s="3" t="s">
        <v>601</v>
      </c>
      <c r="N156" s="3" t="s">
        <v>597</v>
      </c>
      <c r="O156" s="3" t="s">
        <v>598</v>
      </c>
      <c r="P156" s="3" t="s">
        <v>599</v>
      </c>
      <c r="Q156" s="3" t="s">
        <v>600</v>
      </c>
      <c r="R156" s="3" t="s">
        <v>601</v>
      </c>
      <c r="S156" s="3" t="s">
        <v>602</v>
      </c>
      <c r="T156" s="3" t="s">
        <v>603</v>
      </c>
      <c r="W156" s="3" t="s">
        <v>56</v>
      </c>
      <c r="X156" s="3" t="s">
        <v>141</v>
      </c>
      <c r="Y156" s="3" t="s">
        <v>25</v>
      </c>
      <c r="Z156" s="3" t="s">
        <v>27</v>
      </c>
      <c r="AA156" s="33">
        <v>1000</v>
      </c>
      <c r="AB156" s="3" t="s">
        <v>127</v>
      </c>
      <c r="AC156" s="3" t="s">
        <v>601</v>
      </c>
      <c r="AD156" s="3" t="s">
        <v>601</v>
      </c>
      <c r="AE156" s="3" t="s">
        <v>142</v>
      </c>
      <c r="AF156" s="3">
        <v>1</v>
      </c>
      <c r="AG156" s="34">
        <v>1000</v>
      </c>
      <c r="AH156" s="3" t="s">
        <v>595</v>
      </c>
      <c r="AI156" s="3" t="s">
        <v>596</v>
      </c>
      <c r="AJ156" s="3" t="s">
        <v>652</v>
      </c>
      <c r="AK156" s="3" t="s">
        <v>634</v>
      </c>
      <c r="AL156" s="3" t="s">
        <v>639</v>
      </c>
      <c r="AM156" s="3" t="s">
        <v>623</v>
      </c>
      <c r="AN156" s="3" t="s">
        <v>701</v>
      </c>
      <c r="AO156" s="3" t="s">
        <v>623</v>
      </c>
      <c r="AP156" s="3" t="s">
        <v>603</v>
      </c>
    </row>
    <row r="157" spans="1:42" ht="38.25" x14ac:dyDescent="0.2">
      <c r="A157" s="3" t="s">
        <v>236</v>
      </c>
      <c r="B157" s="3" t="s">
        <v>56</v>
      </c>
      <c r="C157" s="3" t="s">
        <v>111</v>
      </c>
      <c r="D157" s="3" t="s">
        <v>25</v>
      </c>
      <c r="E157" s="3" t="s">
        <v>201</v>
      </c>
      <c r="F157" s="33">
        <v>12000</v>
      </c>
      <c r="G157" s="3" t="s">
        <v>33</v>
      </c>
      <c r="H157" s="3" t="s">
        <v>601</v>
      </c>
      <c r="I157" s="3" t="s">
        <v>601</v>
      </c>
      <c r="J157" s="3">
        <v>1</v>
      </c>
      <c r="K157" s="34">
        <v>12000</v>
      </c>
      <c r="L157" s="3" t="s">
        <v>595</v>
      </c>
      <c r="M157" s="3" t="s">
        <v>596</v>
      </c>
      <c r="N157" s="3" t="s">
        <v>597</v>
      </c>
      <c r="O157" s="3" t="s">
        <v>691</v>
      </c>
      <c r="P157" s="3" t="s">
        <v>692</v>
      </c>
      <c r="Q157" s="3" t="s">
        <v>600</v>
      </c>
      <c r="R157" s="3" t="s">
        <v>601</v>
      </c>
      <c r="S157" s="3" t="s">
        <v>602</v>
      </c>
      <c r="T157" s="3" t="s">
        <v>603</v>
      </c>
      <c r="W157" s="3" t="s">
        <v>56</v>
      </c>
      <c r="X157" s="3" t="s">
        <v>143</v>
      </c>
      <c r="Y157" s="3" t="s">
        <v>404</v>
      </c>
      <c r="Z157" s="3" t="s">
        <v>27</v>
      </c>
      <c r="AA157" s="33">
        <v>1000</v>
      </c>
      <c r="AB157" s="3" t="s">
        <v>127</v>
      </c>
      <c r="AC157" s="3" t="s">
        <v>601</v>
      </c>
      <c r="AD157" s="3" t="s">
        <v>601</v>
      </c>
      <c r="AE157" s="3" t="s">
        <v>144</v>
      </c>
      <c r="AF157" s="3">
        <v>1</v>
      </c>
      <c r="AG157" s="34">
        <v>1000</v>
      </c>
      <c r="AH157" s="3" t="s">
        <v>595</v>
      </c>
      <c r="AI157" s="3" t="s">
        <v>596</v>
      </c>
      <c r="AJ157" s="3" t="s">
        <v>638</v>
      </c>
      <c r="AK157" s="3" t="s">
        <v>634</v>
      </c>
      <c r="AL157" s="3" t="s">
        <v>696</v>
      </c>
      <c r="AM157" s="3" t="s">
        <v>600</v>
      </c>
      <c r="AN157" s="3" t="s">
        <v>596</v>
      </c>
      <c r="AO157" s="3" t="s">
        <v>633</v>
      </c>
      <c r="AP157" s="3" t="s">
        <v>702</v>
      </c>
    </row>
    <row r="158" spans="1:42" ht="38.25" x14ac:dyDescent="0.2">
      <c r="A158" s="3" t="s">
        <v>742</v>
      </c>
      <c r="B158" s="3" t="s">
        <v>56</v>
      </c>
      <c r="C158" s="3" t="s">
        <v>113</v>
      </c>
      <c r="D158" s="3" t="s">
        <v>115</v>
      </c>
      <c r="E158" s="3" t="s">
        <v>201</v>
      </c>
      <c r="F158" s="33">
        <v>4000</v>
      </c>
      <c r="G158" s="3" t="s">
        <v>33</v>
      </c>
      <c r="H158" s="3" t="s">
        <v>601</v>
      </c>
      <c r="I158" s="3" t="s">
        <v>601</v>
      </c>
      <c r="J158" s="3">
        <v>1</v>
      </c>
      <c r="K158" s="34">
        <v>4000</v>
      </c>
      <c r="L158" s="3" t="s">
        <v>595</v>
      </c>
      <c r="M158" s="3" t="s">
        <v>596</v>
      </c>
      <c r="N158" s="3" t="s">
        <v>597</v>
      </c>
      <c r="O158" s="3" t="s">
        <v>598</v>
      </c>
      <c r="P158" s="3" t="s">
        <v>636</v>
      </c>
      <c r="Q158" s="3" t="s">
        <v>600</v>
      </c>
      <c r="R158" s="3" t="s">
        <v>601</v>
      </c>
      <c r="S158" s="3" t="s">
        <v>602</v>
      </c>
      <c r="T158" s="3" t="s">
        <v>603</v>
      </c>
      <c r="W158" s="3" t="s">
        <v>56</v>
      </c>
      <c r="X158" s="3" t="s">
        <v>143</v>
      </c>
      <c r="Y158" s="3" t="s">
        <v>25</v>
      </c>
      <c r="Z158" s="3" t="s">
        <v>27</v>
      </c>
      <c r="AA158" s="33">
        <v>500</v>
      </c>
      <c r="AB158" s="3" t="s">
        <v>127</v>
      </c>
      <c r="AC158" s="3" t="s">
        <v>601</v>
      </c>
      <c r="AD158" s="3" t="s">
        <v>601</v>
      </c>
      <c r="AE158" s="3" t="s">
        <v>145</v>
      </c>
      <c r="AF158" s="3">
        <v>1</v>
      </c>
      <c r="AG158" s="34">
        <v>500</v>
      </c>
      <c r="AH158" s="3" t="s">
        <v>595</v>
      </c>
      <c r="AI158" s="3" t="s">
        <v>596</v>
      </c>
      <c r="AJ158" s="3" t="s">
        <v>638</v>
      </c>
      <c r="AK158" s="3" t="s">
        <v>634</v>
      </c>
      <c r="AL158" s="3" t="s">
        <v>639</v>
      </c>
      <c r="AM158" s="3" t="s">
        <v>600</v>
      </c>
      <c r="AN158" s="3" t="s">
        <v>596</v>
      </c>
      <c r="AO158" s="3" t="s">
        <v>633</v>
      </c>
      <c r="AP158" s="3" t="s">
        <v>702</v>
      </c>
    </row>
    <row r="159" spans="1:42" ht="38.25" x14ac:dyDescent="0.2">
      <c r="A159" s="3" t="s">
        <v>743</v>
      </c>
      <c r="B159" s="3" t="s">
        <v>56</v>
      </c>
      <c r="C159" s="3">
        <v>1001</v>
      </c>
      <c r="D159" s="3" t="s">
        <v>25</v>
      </c>
      <c r="E159" s="3" t="s">
        <v>293</v>
      </c>
      <c r="F159" s="33">
        <v>120</v>
      </c>
      <c r="G159" s="3" t="s">
        <v>33</v>
      </c>
      <c r="H159" s="3" t="s">
        <v>601</v>
      </c>
      <c r="I159" s="85" t="s">
        <v>1181</v>
      </c>
      <c r="J159" s="3">
        <v>1</v>
      </c>
      <c r="K159" s="34">
        <v>120</v>
      </c>
      <c r="L159" s="3" t="s">
        <v>595</v>
      </c>
      <c r="M159" s="3" t="s">
        <v>596</v>
      </c>
      <c r="N159" s="3" t="s">
        <v>597</v>
      </c>
      <c r="O159" s="3" t="s">
        <v>598</v>
      </c>
      <c r="P159" s="3" t="s">
        <v>599</v>
      </c>
      <c r="Q159" s="3" t="s">
        <v>600</v>
      </c>
      <c r="R159" s="3" t="s">
        <v>601</v>
      </c>
      <c r="S159" s="3" t="s">
        <v>602</v>
      </c>
      <c r="T159" s="3" t="s">
        <v>603</v>
      </c>
      <c r="W159" s="3" t="s">
        <v>56</v>
      </c>
      <c r="X159" s="3">
        <v>405</v>
      </c>
      <c r="Y159" s="3" t="s">
        <v>404</v>
      </c>
      <c r="Z159" s="3" t="s">
        <v>27</v>
      </c>
      <c r="AA159" s="33">
        <v>1000</v>
      </c>
      <c r="AB159" s="3" t="s">
        <v>127</v>
      </c>
      <c r="AC159" s="3" t="s">
        <v>601</v>
      </c>
      <c r="AD159" s="3" t="s">
        <v>601</v>
      </c>
      <c r="AE159" s="3" t="s">
        <v>539</v>
      </c>
      <c r="AF159" s="3">
        <v>1</v>
      </c>
      <c r="AG159" s="34">
        <v>1000</v>
      </c>
      <c r="AH159" s="3" t="s">
        <v>595</v>
      </c>
      <c r="AI159" s="3" t="s">
        <v>703</v>
      </c>
      <c r="AJ159" s="3" t="s">
        <v>638</v>
      </c>
      <c r="AK159" s="3" t="s">
        <v>634</v>
      </c>
      <c r="AL159" s="3" t="s">
        <v>696</v>
      </c>
      <c r="AM159" s="3" t="s">
        <v>600</v>
      </c>
      <c r="AN159" s="3" t="s">
        <v>596</v>
      </c>
      <c r="AO159" s="3" t="s">
        <v>602</v>
      </c>
      <c r="AP159" s="3" t="s">
        <v>645</v>
      </c>
    </row>
    <row r="160" spans="1:42" ht="38.25" x14ac:dyDescent="0.2">
      <c r="A160" s="3" t="s">
        <v>744</v>
      </c>
      <c r="B160" s="3" t="s">
        <v>56</v>
      </c>
      <c r="C160" s="3">
        <v>1406</v>
      </c>
      <c r="D160" s="3" t="s">
        <v>200</v>
      </c>
      <c r="E160" s="3" t="s">
        <v>201</v>
      </c>
      <c r="F160" s="33">
        <v>10</v>
      </c>
      <c r="G160" s="3" t="s">
        <v>33</v>
      </c>
      <c r="H160" s="3" t="s">
        <v>601</v>
      </c>
      <c r="I160" s="85" t="s">
        <v>1181</v>
      </c>
      <c r="J160" s="3">
        <v>1</v>
      </c>
      <c r="K160" s="34">
        <v>10</v>
      </c>
      <c r="L160" s="3" t="s">
        <v>595</v>
      </c>
      <c r="M160" s="3" t="s">
        <v>601</v>
      </c>
      <c r="N160" s="3" t="s">
        <v>597</v>
      </c>
      <c r="O160" s="3" t="s">
        <v>598</v>
      </c>
      <c r="P160" s="3" t="s">
        <v>599</v>
      </c>
      <c r="Q160" s="3" t="s">
        <v>600</v>
      </c>
      <c r="R160" s="3" t="s">
        <v>601</v>
      </c>
      <c r="S160" s="3" t="s">
        <v>602</v>
      </c>
      <c r="T160" s="3" t="s">
        <v>603</v>
      </c>
      <c r="W160" s="3" t="s">
        <v>56</v>
      </c>
      <c r="X160" s="3">
        <v>4740</v>
      </c>
      <c r="Y160" s="3" t="s">
        <v>404</v>
      </c>
      <c r="Z160" s="3" t="s">
        <v>27</v>
      </c>
      <c r="AA160" s="33">
        <v>1000</v>
      </c>
      <c r="AB160" s="3" t="s">
        <v>127</v>
      </c>
      <c r="AC160" s="3" t="s">
        <v>601</v>
      </c>
      <c r="AD160" s="3" t="s">
        <v>601</v>
      </c>
      <c r="AE160" s="3" t="s">
        <v>345</v>
      </c>
      <c r="AF160" s="3">
        <v>1</v>
      </c>
      <c r="AG160" s="34">
        <v>1000</v>
      </c>
      <c r="AH160" s="3" t="s">
        <v>595</v>
      </c>
      <c r="AI160" s="3" t="s">
        <v>596</v>
      </c>
      <c r="AJ160" s="3" t="s">
        <v>638</v>
      </c>
      <c r="AK160" s="3" t="s">
        <v>634</v>
      </c>
      <c r="AL160" s="3" t="s">
        <v>674</v>
      </c>
      <c r="AM160" s="3" t="s">
        <v>600</v>
      </c>
      <c r="AN160" s="3" t="s">
        <v>596</v>
      </c>
      <c r="AO160" s="3" t="s">
        <v>602</v>
      </c>
      <c r="AP160" s="3" t="s">
        <v>704</v>
      </c>
    </row>
    <row r="161" spans="1:42" ht="38.25" x14ac:dyDescent="0.2">
      <c r="A161" s="3" t="s">
        <v>745</v>
      </c>
      <c r="B161" s="3" t="s">
        <v>56</v>
      </c>
      <c r="C161" s="3">
        <v>1414</v>
      </c>
      <c r="D161" s="3" t="s">
        <v>200</v>
      </c>
      <c r="E161" s="3" t="s">
        <v>201</v>
      </c>
      <c r="F161" s="33">
        <v>250</v>
      </c>
      <c r="G161" s="3" t="s">
        <v>33</v>
      </c>
      <c r="H161" s="3" t="s">
        <v>601</v>
      </c>
      <c r="I161" s="85" t="s">
        <v>1181</v>
      </c>
      <c r="J161" s="3">
        <v>1</v>
      </c>
      <c r="K161" s="34">
        <v>250</v>
      </c>
      <c r="L161" s="3" t="s">
        <v>595</v>
      </c>
      <c r="M161" s="3" t="s">
        <v>601</v>
      </c>
      <c r="N161" s="3" t="s">
        <v>597</v>
      </c>
      <c r="O161" s="3" t="s">
        <v>598</v>
      </c>
      <c r="P161" s="3" t="s">
        <v>599</v>
      </c>
      <c r="Q161" s="3" t="s">
        <v>600</v>
      </c>
      <c r="R161" s="3" t="s">
        <v>601</v>
      </c>
      <c r="S161" s="3" t="s">
        <v>602</v>
      </c>
      <c r="T161" s="3" t="s">
        <v>603</v>
      </c>
      <c r="W161" s="3" t="s">
        <v>56</v>
      </c>
      <c r="X161" s="3">
        <v>1424</v>
      </c>
      <c r="Y161" s="3" t="s">
        <v>25</v>
      </c>
      <c r="Z161" s="3" t="s">
        <v>27</v>
      </c>
      <c r="AA161" s="33">
        <v>1000</v>
      </c>
      <c r="AB161" s="3" t="s">
        <v>127</v>
      </c>
      <c r="AC161" s="3" t="s">
        <v>601</v>
      </c>
      <c r="AD161" s="3" t="s">
        <v>601</v>
      </c>
      <c r="AE161" s="3" t="s">
        <v>502</v>
      </c>
      <c r="AF161" s="3">
        <v>1</v>
      </c>
      <c r="AG161" s="34">
        <v>1000</v>
      </c>
      <c r="AH161" s="3" t="s">
        <v>595</v>
      </c>
      <c r="AI161" s="3" t="s">
        <v>596</v>
      </c>
      <c r="AJ161" s="3" t="s">
        <v>638</v>
      </c>
      <c r="AK161" s="3" t="s">
        <v>634</v>
      </c>
      <c r="AL161" s="3" t="s">
        <v>674</v>
      </c>
      <c r="AM161" s="3" t="s">
        <v>600</v>
      </c>
      <c r="AN161" s="3" t="s">
        <v>596</v>
      </c>
      <c r="AO161" s="3" t="s">
        <v>642</v>
      </c>
      <c r="AP161" s="3" t="s">
        <v>603</v>
      </c>
    </row>
    <row r="162" spans="1:42" ht="38.25" x14ac:dyDescent="0.2">
      <c r="A162" s="3" t="s">
        <v>746</v>
      </c>
      <c r="B162" s="3" t="s">
        <v>56</v>
      </c>
      <c r="C162" s="3">
        <v>480</v>
      </c>
      <c r="D162" s="3" t="s">
        <v>200</v>
      </c>
      <c r="E162" s="3" t="s">
        <v>201</v>
      </c>
      <c r="F162" s="33">
        <v>475</v>
      </c>
      <c r="G162" s="3" t="s">
        <v>33</v>
      </c>
      <c r="H162" s="3" t="s">
        <v>601</v>
      </c>
      <c r="I162" s="85" t="s">
        <v>1181</v>
      </c>
      <c r="J162" s="3">
        <v>1</v>
      </c>
      <c r="K162" s="34">
        <v>475</v>
      </c>
      <c r="L162" s="3" t="s">
        <v>595</v>
      </c>
      <c r="M162" s="3" t="s">
        <v>601</v>
      </c>
      <c r="N162" s="3" t="s">
        <v>597</v>
      </c>
      <c r="O162" s="3" t="s">
        <v>598</v>
      </c>
      <c r="P162" s="3" t="s">
        <v>599</v>
      </c>
      <c r="Q162" s="3" t="s">
        <v>600</v>
      </c>
      <c r="R162" s="3" t="s">
        <v>601</v>
      </c>
      <c r="S162" s="3" t="s">
        <v>602</v>
      </c>
      <c r="T162" s="3" t="s">
        <v>603</v>
      </c>
      <c r="W162" s="3" t="s">
        <v>56</v>
      </c>
      <c r="X162" s="3" t="s">
        <v>146</v>
      </c>
      <c r="Y162" s="3" t="s">
        <v>404</v>
      </c>
      <c r="Z162" s="3" t="s">
        <v>27</v>
      </c>
      <c r="AA162" s="33">
        <v>1000</v>
      </c>
      <c r="AB162" s="3" t="s">
        <v>127</v>
      </c>
      <c r="AC162" s="3" t="s">
        <v>601</v>
      </c>
      <c r="AD162" s="3" t="s">
        <v>601</v>
      </c>
      <c r="AE162" s="3" t="s">
        <v>147</v>
      </c>
      <c r="AF162" s="3">
        <v>1</v>
      </c>
      <c r="AG162" s="34">
        <v>1000</v>
      </c>
      <c r="AH162" s="3" t="s">
        <v>595</v>
      </c>
      <c r="AI162" s="3" t="s">
        <v>596</v>
      </c>
      <c r="AJ162" s="3" t="s">
        <v>638</v>
      </c>
      <c r="AK162" s="3" t="s">
        <v>598</v>
      </c>
      <c r="AL162" s="3" t="s">
        <v>639</v>
      </c>
      <c r="AM162" s="3" t="s">
        <v>600</v>
      </c>
      <c r="AN162" s="3" t="s">
        <v>596</v>
      </c>
      <c r="AO162" s="3" t="s">
        <v>642</v>
      </c>
      <c r="AP162" s="3" t="s">
        <v>705</v>
      </c>
    </row>
    <row r="163" spans="1:42" ht="38.25" x14ac:dyDescent="0.2">
      <c r="A163" s="3" t="s">
        <v>747</v>
      </c>
      <c r="B163" s="3" t="s">
        <v>56</v>
      </c>
      <c r="C163" s="3">
        <v>6204</v>
      </c>
      <c r="D163" s="3" t="s">
        <v>25</v>
      </c>
      <c r="E163" s="3" t="s">
        <v>293</v>
      </c>
      <c r="F163" s="33">
        <v>778</v>
      </c>
      <c r="G163" s="3" t="s">
        <v>33</v>
      </c>
      <c r="H163" s="3" t="s">
        <v>601</v>
      </c>
      <c r="I163" s="85" t="s">
        <v>1181</v>
      </c>
      <c r="J163" s="3">
        <v>1</v>
      </c>
      <c r="K163" s="34">
        <v>778</v>
      </c>
      <c r="L163" s="3" t="s">
        <v>595</v>
      </c>
      <c r="M163" s="3" t="s">
        <v>596</v>
      </c>
      <c r="N163" s="3" t="s">
        <v>597</v>
      </c>
      <c r="O163" s="3" t="s">
        <v>634</v>
      </c>
      <c r="P163" s="3" t="s">
        <v>599</v>
      </c>
      <c r="Q163" s="3" t="s">
        <v>600</v>
      </c>
      <c r="R163" s="3" t="s">
        <v>601</v>
      </c>
      <c r="S163" s="3" t="s">
        <v>602</v>
      </c>
      <c r="T163" s="3" t="s">
        <v>603</v>
      </c>
      <c r="W163" s="3" t="s">
        <v>56</v>
      </c>
      <c r="X163" s="3" t="s">
        <v>148</v>
      </c>
      <c r="Y163" s="3" t="s">
        <v>404</v>
      </c>
      <c r="Z163" s="3" t="s">
        <v>27</v>
      </c>
      <c r="AA163" s="33">
        <v>1000</v>
      </c>
      <c r="AB163" s="3" t="s">
        <v>127</v>
      </c>
      <c r="AC163" s="3" t="s">
        <v>601</v>
      </c>
      <c r="AD163" s="3" t="s">
        <v>601</v>
      </c>
      <c r="AE163" s="3" t="s">
        <v>149</v>
      </c>
      <c r="AF163" s="3">
        <v>1</v>
      </c>
      <c r="AG163" s="34">
        <v>1000</v>
      </c>
      <c r="AH163" s="3" t="s">
        <v>595</v>
      </c>
      <c r="AI163" s="3" t="s">
        <v>596</v>
      </c>
      <c r="AJ163" s="3" t="s">
        <v>638</v>
      </c>
      <c r="AK163" s="3" t="s">
        <v>598</v>
      </c>
      <c r="AL163" s="3" t="s">
        <v>639</v>
      </c>
      <c r="AM163" s="3" t="s">
        <v>600</v>
      </c>
      <c r="AN163" s="3" t="s">
        <v>596</v>
      </c>
      <c r="AO163" s="3" t="s">
        <v>642</v>
      </c>
      <c r="AP163" s="3" t="s">
        <v>706</v>
      </c>
    </row>
    <row r="164" spans="1:42" ht="38.25" x14ac:dyDescent="0.2">
      <c r="A164" s="3" t="s">
        <v>748</v>
      </c>
      <c r="B164" s="3" t="s">
        <v>56</v>
      </c>
      <c r="C164" s="3">
        <v>8900</v>
      </c>
      <c r="D164" s="3" t="s">
        <v>25</v>
      </c>
      <c r="E164" s="3" t="s">
        <v>293</v>
      </c>
      <c r="F164" s="33">
        <v>775</v>
      </c>
      <c r="G164" s="3" t="s">
        <v>33</v>
      </c>
      <c r="H164" s="3" t="s">
        <v>601</v>
      </c>
      <c r="I164" s="85" t="s">
        <v>1182</v>
      </c>
      <c r="J164" s="3">
        <v>1</v>
      </c>
      <c r="K164" s="34">
        <v>775</v>
      </c>
      <c r="L164" s="3" t="s">
        <v>595</v>
      </c>
      <c r="M164" s="3" t="s">
        <v>596</v>
      </c>
      <c r="N164" s="3" t="s">
        <v>597</v>
      </c>
      <c r="O164" s="3" t="s">
        <v>634</v>
      </c>
      <c r="P164" s="3" t="s">
        <v>599</v>
      </c>
      <c r="Q164" s="3" t="s">
        <v>600</v>
      </c>
      <c r="R164" s="3" t="s">
        <v>601</v>
      </c>
      <c r="S164" s="3" t="s">
        <v>602</v>
      </c>
      <c r="T164" s="3" t="s">
        <v>749</v>
      </c>
      <c r="W164" s="3" t="s">
        <v>56</v>
      </c>
      <c r="X164" s="3" t="s">
        <v>63</v>
      </c>
      <c r="Y164" s="3" t="s">
        <v>25</v>
      </c>
      <c r="Z164" s="3" t="s">
        <v>27</v>
      </c>
      <c r="AA164" s="33">
        <v>250</v>
      </c>
      <c r="AB164" s="3" t="s">
        <v>127</v>
      </c>
      <c r="AC164" s="3" t="s">
        <v>601</v>
      </c>
      <c r="AD164" s="3" t="s">
        <v>601</v>
      </c>
      <c r="AE164" s="3" t="s">
        <v>150</v>
      </c>
      <c r="AF164" s="3">
        <v>1</v>
      </c>
      <c r="AG164" s="34">
        <v>250</v>
      </c>
      <c r="AH164" s="3" t="s">
        <v>595</v>
      </c>
      <c r="AI164" s="3" t="s">
        <v>707</v>
      </c>
      <c r="AJ164" s="3" t="s">
        <v>652</v>
      </c>
      <c r="AK164" s="3" t="s">
        <v>634</v>
      </c>
      <c r="AL164" s="3" t="s">
        <v>708</v>
      </c>
      <c r="AM164" s="3" t="s">
        <v>675</v>
      </c>
      <c r="AN164" s="3" t="s">
        <v>596</v>
      </c>
      <c r="AO164" s="3" t="s">
        <v>633</v>
      </c>
      <c r="AP164" s="3" t="s">
        <v>709</v>
      </c>
    </row>
    <row r="165" spans="1:42" ht="51" x14ac:dyDescent="0.2">
      <c r="A165" s="3" t="s">
        <v>750</v>
      </c>
      <c r="B165" s="3" t="s">
        <v>56</v>
      </c>
      <c r="C165" s="3">
        <v>1406</v>
      </c>
      <c r="D165" s="3" t="s">
        <v>751</v>
      </c>
      <c r="E165" s="3" t="s">
        <v>310</v>
      </c>
      <c r="F165" s="33">
        <v>78</v>
      </c>
      <c r="G165" s="3" t="s">
        <v>173</v>
      </c>
      <c r="H165" s="3" t="s">
        <v>752</v>
      </c>
      <c r="I165" s="3" t="s">
        <v>601</v>
      </c>
      <c r="J165" s="3">
        <v>1</v>
      </c>
      <c r="K165" s="34">
        <v>78</v>
      </c>
      <c r="L165" s="3" t="s">
        <v>601</v>
      </c>
      <c r="M165" s="3" t="s">
        <v>601</v>
      </c>
      <c r="N165" s="3" t="s">
        <v>638</v>
      </c>
      <c r="O165" s="3" t="s">
        <v>687</v>
      </c>
      <c r="P165" s="3" t="s">
        <v>638</v>
      </c>
      <c r="Q165" s="3" t="s">
        <v>602</v>
      </c>
      <c r="R165" s="3" t="s">
        <v>601</v>
      </c>
      <c r="S165" s="3" t="s">
        <v>602</v>
      </c>
      <c r="T165" s="3" t="s">
        <v>700</v>
      </c>
      <c r="W165" s="3" t="s">
        <v>56</v>
      </c>
      <c r="X165" s="3" t="s">
        <v>63</v>
      </c>
      <c r="Y165" s="3" t="s">
        <v>25</v>
      </c>
      <c r="Z165" s="3" t="s">
        <v>27</v>
      </c>
      <c r="AA165" s="33">
        <v>250</v>
      </c>
      <c r="AB165" s="3" t="s">
        <v>127</v>
      </c>
      <c r="AC165" s="3" t="s">
        <v>601</v>
      </c>
      <c r="AD165" s="3" t="s">
        <v>601</v>
      </c>
      <c r="AE165" s="3" t="s">
        <v>151</v>
      </c>
      <c r="AF165" s="3">
        <v>1</v>
      </c>
      <c r="AG165" s="34">
        <v>250</v>
      </c>
      <c r="AH165" s="3" t="s">
        <v>595</v>
      </c>
      <c r="AI165" s="3" t="s">
        <v>707</v>
      </c>
      <c r="AJ165" s="3" t="s">
        <v>652</v>
      </c>
      <c r="AK165" s="3" t="s">
        <v>634</v>
      </c>
      <c r="AL165" s="3" t="s">
        <v>708</v>
      </c>
      <c r="AM165" s="3" t="s">
        <v>675</v>
      </c>
      <c r="AN165" s="3" t="s">
        <v>596</v>
      </c>
      <c r="AO165" s="3" t="s">
        <v>633</v>
      </c>
      <c r="AP165" s="3" t="s">
        <v>709</v>
      </c>
    </row>
    <row r="166" spans="1:42" ht="51" x14ac:dyDescent="0.2">
      <c r="A166" s="3" t="s">
        <v>753</v>
      </c>
      <c r="B166" s="3" t="s">
        <v>56</v>
      </c>
      <c r="C166" s="3">
        <v>1406</v>
      </c>
      <c r="D166" s="3" t="s">
        <v>751</v>
      </c>
      <c r="E166" s="3" t="s">
        <v>310</v>
      </c>
      <c r="F166" s="33">
        <v>78</v>
      </c>
      <c r="G166" s="3" t="s">
        <v>173</v>
      </c>
      <c r="H166" s="3" t="s">
        <v>752</v>
      </c>
      <c r="I166" s="3" t="s">
        <v>601</v>
      </c>
      <c r="J166" s="3">
        <v>1</v>
      </c>
      <c r="K166" s="34">
        <v>78</v>
      </c>
      <c r="L166" s="3" t="s">
        <v>601</v>
      </c>
      <c r="M166" s="3" t="s">
        <v>601</v>
      </c>
      <c r="N166" s="3" t="s">
        <v>638</v>
      </c>
      <c r="O166" s="3" t="s">
        <v>687</v>
      </c>
      <c r="P166" s="3" t="s">
        <v>638</v>
      </c>
      <c r="Q166" s="3" t="s">
        <v>602</v>
      </c>
      <c r="R166" s="3" t="s">
        <v>601</v>
      </c>
      <c r="S166" s="3" t="s">
        <v>602</v>
      </c>
      <c r="T166" s="3" t="s">
        <v>700</v>
      </c>
      <c r="W166" s="3" t="s">
        <v>56</v>
      </c>
      <c r="X166" s="3">
        <v>7214</v>
      </c>
      <c r="Y166" s="3" t="s">
        <v>404</v>
      </c>
      <c r="Z166" s="3" t="s">
        <v>27</v>
      </c>
      <c r="AA166" s="33">
        <v>1000</v>
      </c>
      <c r="AB166" s="3" t="s">
        <v>127</v>
      </c>
      <c r="AC166" s="3" t="s">
        <v>601</v>
      </c>
      <c r="AD166" s="3" t="s">
        <v>601</v>
      </c>
      <c r="AE166" s="3" t="s">
        <v>540</v>
      </c>
      <c r="AF166" s="3">
        <v>1</v>
      </c>
      <c r="AG166" s="34">
        <v>1000</v>
      </c>
      <c r="AH166" s="3" t="s">
        <v>595</v>
      </c>
      <c r="AI166" s="3" t="s">
        <v>596</v>
      </c>
      <c r="AJ166" s="3" t="s">
        <v>638</v>
      </c>
      <c r="AK166" s="3" t="s">
        <v>598</v>
      </c>
      <c r="AL166" s="3" t="s">
        <v>696</v>
      </c>
      <c r="AM166" s="3" t="s">
        <v>600</v>
      </c>
      <c r="AN166" s="3" t="s">
        <v>596</v>
      </c>
      <c r="AO166" s="3" t="s">
        <v>602</v>
      </c>
      <c r="AP166" s="3" t="s">
        <v>632</v>
      </c>
    </row>
    <row r="167" spans="1:42" ht="51" x14ac:dyDescent="0.2">
      <c r="A167" s="3" t="s">
        <v>754</v>
      </c>
      <c r="B167" s="3" t="s">
        <v>56</v>
      </c>
      <c r="C167" s="3">
        <v>1406</v>
      </c>
      <c r="D167" s="3" t="s">
        <v>751</v>
      </c>
      <c r="E167" s="3" t="s">
        <v>310</v>
      </c>
      <c r="F167" s="33">
        <v>57</v>
      </c>
      <c r="G167" s="3" t="s">
        <v>173</v>
      </c>
      <c r="H167" s="3" t="s">
        <v>755</v>
      </c>
      <c r="I167" s="3" t="s">
        <v>601</v>
      </c>
      <c r="J167" s="3">
        <v>1</v>
      </c>
      <c r="K167" s="34">
        <v>57</v>
      </c>
      <c r="L167" s="3" t="s">
        <v>601</v>
      </c>
      <c r="M167" s="3" t="s">
        <v>601</v>
      </c>
      <c r="N167" s="3" t="s">
        <v>638</v>
      </c>
      <c r="O167" s="3" t="s">
        <v>687</v>
      </c>
      <c r="P167" s="3" t="s">
        <v>638</v>
      </c>
      <c r="Q167" s="3" t="s">
        <v>602</v>
      </c>
      <c r="R167" s="3" t="s">
        <v>601</v>
      </c>
      <c r="S167" s="3" t="s">
        <v>602</v>
      </c>
      <c r="T167" s="3" t="s">
        <v>700</v>
      </c>
      <c r="W167" s="3" t="s">
        <v>56</v>
      </c>
      <c r="X167" s="3" t="s">
        <v>134</v>
      </c>
      <c r="Y167" s="3" t="s">
        <v>25</v>
      </c>
      <c r="Z167" s="3" t="s">
        <v>27</v>
      </c>
      <c r="AA167" s="33">
        <v>500</v>
      </c>
      <c r="AB167" s="3" t="s">
        <v>127</v>
      </c>
      <c r="AC167" s="3" t="s">
        <v>601</v>
      </c>
      <c r="AD167" s="3" t="s">
        <v>601</v>
      </c>
      <c r="AE167" s="3" t="s">
        <v>135</v>
      </c>
      <c r="AF167" s="3">
        <v>1</v>
      </c>
      <c r="AG167" s="34">
        <v>500</v>
      </c>
      <c r="AH167" s="3" t="s">
        <v>595</v>
      </c>
      <c r="AI167" s="3" t="s">
        <v>596</v>
      </c>
      <c r="AJ167" s="3" t="s">
        <v>638</v>
      </c>
      <c r="AK167" s="3" t="s">
        <v>630</v>
      </c>
      <c r="AL167" s="3" t="s">
        <v>639</v>
      </c>
      <c r="AM167" s="3" t="s">
        <v>600</v>
      </c>
      <c r="AN167" s="3" t="s">
        <v>596</v>
      </c>
      <c r="AO167" s="3" t="s">
        <v>602</v>
      </c>
      <c r="AP167" s="3" t="s">
        <v>710</v>
      </c>
    </row>
    <row r="168" spans="1:42" ht="51" x14ac:dyDescent="0.2">
      <c r="A168" s="3" t="s">
        <v>756</v>
      </c>
      <c r="B168" s="3" t="s">
        <v>56</v>
      </c>
      <c r="C168" s="3">
        <v>1406</v>
      </c>
      <c r="D168" s="3" t="s">
        <v>751</v>
      </c>
      <c r="E168" s="3" t="s">
        <v>310</v>
      </c>
      <c r="F168" s="33">
        <v>120</v>
      </c>
      <c r="G168" s="3" t="s">
        <v>173</v>
      </c>
      <c r="H168" s="3" t="s">
        <v>757</v>
      </c>
      <c r="I168" s="3" t="s">
        <v>601</v>
      </c>
      <c r="J168" s="3">
        <v>1</v>
      </c>
      <c r="K168" s="34">
        <v>120</v>
      </c>
      <c r="L168" s="3" t="s">
        <v>601</v>
      </c>
      <c r="M168" s="3" t="s">
        <v>601</v>
      </c>
      <c r="N168" s="3" t="s">
        <v>638</v>
      </c>
      <c r="O168" s="3" t="s">
        <v>687</v>
      </c>
      <c r="P168" s="3" t="s">
        <v>638</v>
      </c>
      <c r="Q168" s="3" t="s">
        <v>602</v>
      </c>
      <c r="R168" s="3" t="s">
        <v>601</v>
      </c>
      <c r="S168" s="3" t="s">
        <v>602</v>
      </c>
      <c r="T168" s="3" t="s">
        <v>700</v>
      </c>
      <c r="W168" s="3" t="s">
        <v>56</v>
      </c>
      <c r="X168" s="3">
        <v>1480</v>
      </c>
      <c r="Y168" s="3" t="s">
        <v>511</v>
      </c>
      <c r="Z168" s="3" t="s">
        <v>27</v>
      </c>
      <c r="AA168" s="33">
        <v>250</v>
      </c>
      <c r="AB168" s="3" t="s">
        <v>127</v>
      </c>
      <c r="AC168" s="3" t="s">
        <v>601</v>
      </c>
      <c r="AD168" s="3" t="s">
        <v>601</v>
      </c>
      <c r="AE168" s="3" t="s">
        <v>503</v>
      </c>
      <c r="AF168" s="3">
        <v>1</v>
      </c>
      <c r="AG168" s="34">
        <v>250</v>
      </c>
      <c r="AH168" s="3" t="s">
        <v>595</v>
      </c>
      <c r="AI168" s="3" t="s">
        <v>596</v>
      </c>
      <c r="AJ168" s="3" t="s">
        <v>652</v>
      </c>
      <c r="AK168" s="3" t="s">
        <v>598</v>
      </c>
      <c r="AL168" s="3" t="s">
        <v>711</v>
      </c>
      <c r="AM168" s="3" t="s">
        <v>602</v>
      </c>
      <c r="AN168" s="3" t="s">
        <v>596</v>
      </c>
      <c r="AO168" s="3" t="s">
        <v>602</v>
      </c>
      <c r="AP168" s="3" t="s">
        <v>603</v>
      </c>
    </row>
    <row r="169" spans="1:42" ht="51" x14ac:dyDescent="0.2">
      <c r="A169" s="3" t="s">
        <v>311</v>
      </c>
      <c r="B169" s="3" t="s">
        <v>56</v>
      </c>
      <c r="C169" s="3" t="s">
        <v>174</v>
      </c>
      <c r="D169" s="3" t="s">
        <v>407</v>
      </c>
      <c r="E169" s="3" t="s">
        <v>310</v>
      </c>
      <c r="F169" s="33">
        <v>220</v>
      </c>
      <c r="G169" s="3" t="s">
        <v>173</v>
      </c>
      <c r="H169" s="3" t="s">
        <v>601</v>
      </c>
      <c r="I169" s="3" t="s">
        <v>601</v>
      </c>
      <c r="J169" s="3">
        <v>1</v>
      </c>
      <c r="K169" s="34">
        <v>220</v>
      </c>
      <c r="L169" s="3" t="s">
        <v>595</v>
      </c>
      <c r="M169" s="3" t="s">
        <v>758</v>
      </c>
      <c r="N169" s="3" t="s">
        <v>638</v>
      </c>
      <c r="O169" s="3" t="s">
        <v>687</v>
      </c>
      <c r="P169" s="3" t="s">
        <v>638</v>
      </c>
      <c r="Q169" s="3" t="s">
        <v>642</v>
      </c>
      <c r="R169" s="3" t="s">
        <v>601</v>
      </c>
      <c r="S169" s="3" t="s">
        <v>602</v>
      </c>
      <c r="T169" s="3" t="s">
        <v>727</v>
      </c>
      <c r="W169" s="3" t="s">
        <v>56</v>
      </c>
      <c r="X169" s="3">
        <v>1480</v>
      </c>
      <c r="Y169" s="3" t="s">
        <v>25</v>
      </c>
      <c r="Z169" s="3" t="s">
        <v>27</v>
      </c>
      <c r="AA169" s="33">
        <v>4000</v>
      </c>
      <c r="AB169" s="3" t="s">
        <v>127</v>
      </c>
      <c r="AC169" s="3" t="s">
        <v>601</v>
      </c>
      <c r="AD169" s="3" t="s">
        <v>601</v>
      </c>
      <c r="AE169" s="3" t="s">
        <v>504</v>
      </c>
      <c r="AF169" s="3">
        <v>1</v>
      </c>
      <c r="AG169" s="34">
        <v>4000</v>
      </c>
      <c r="AH169" s="3" t="s">
        <v>595</v>
      </c>
      <c r="AI169" s="3" t="s">
        <v>596</v>
      </c>
      <c r="AJ169" s="3" t="s">
        <v>652</v>
      </c>
      <c r="AK169" s="3" t="s">
        <v>598</v>
      </c>
      <c r="AL169" s="3" t="s">
        <v>696</v>
      </c>
      <c r="AM169" s="3" t="s">
        <v>600</v>
      </c>
      <c r="AN169" s="3" t="s">
        <v>596</v>
      </c>
      <c r="AO169" s="3" t="s">
        <v>602</v>
      </c>
      <c r="AP169" s="3" t="s">
        <v>603</v>
      </c>
    </row>
    <row r="170" spans="1:42" ht="51" x14ac:dyDescent="0.2">
      <c r="A170" s="3" t="s">
        <v>312</v>
      </c>
      <c r="B170" s="3" t="s">
        <v>56</v>
      </c>
      <c r="C170" s="3" t="s">
        <v>174</v>
      </c>
      <c r="D170" s="3" t="s">
        <v>407</v>
      </c>
      <c r="E170" s="3" t="s">
        <v>310</v>
      </c>
      <c r="F170" s="33">
        <v>220</v>
      </c>
      <c r="G170" s="3" t="s">
        <v>173</v>
      </c>
      <c r="H170" s="3" t="s">
        <v>601</v>
      </c>
      <c r="I170" s="3" t="s">
        <v>601</v>
      </c>
      <c r="J170" s="3">
        <v>1</v>
      </c>
      <c r="K170" s="34">
        <v>220</v>
      </c>
      <c r="L170" s="3" t="s">
        <v>595</v>
      </c>
      <c r="M170" s="3" t="s">
        <v>758</v>
      </c>
      <c r="N170" s="3" t="s">
        <v>638</v>
      </c>
      <c r="O170" s="3" t="s">
        <v>687</v>
      </c>
      <c r="P170" s="3" t="s">
        <v>638</v>
      </c>
      <c r="Q170" s="3" t="s">
        <v>642</v>
      </c>
      <c r="R170" s="3" t="s">
        <v>601</v>
      </c>
      <c r="S170" s="3" t="s">
        <v>602</v>
      </c>
      <c r="T170" s="3" t="s">
        <v>727</v>
      </c>
      <c r="W170" s="3" t="s">
        <v>56</v>
      </c>
      <c r="X170" s="3">
        <v>9322</v>
      </c>
      <c r="Y170" s="3" t="s">
        <v>511</v>
      </c>
      <c r="Z170" s="3" t="s">
        <v>27</v>
      </c>
      <c r="AA170" s="33">
        <v>250</v>
      </c>
      <c r="AB170" s="3" t="s">
        <v>127</v>
      </c>
      <c r="AC170" s="3" t="s">
        <v>601</v>
      </c>
      <c r="AD170" s="3" t="s">
        <v>601</v>
      </c>
      <c r="AE170" s="3" t="s">
        <v>712</v>
      </c>
      <c r="AF170" s="3">
        <v>1</v>
      </c>
      <c r="AG170" s="34">
        <v>250</v>
      </c>
      <c r="AH170" s="3" t="s">
        <v>595</v>
      </c>
      <c r="AI170" s="3" t="s">
        <v>596</v>
      </c>
      <c r="AJ170" s="3" t="s">
        <v>652</v>
      </c>
      <c r="AK170" s="3" t="s">
        <v>598</v>
      </c>
      <c r="AL170" s="3" t="s">
        <v>711</v>
      </c>
      <c r="AM170" s="3" t="s">
        <v>602</v>
      </c>
      <c r="AN170" s="3" t="s">
        <v>596</v>
      </c>
      <c r="AO170" s="3" t="s">
        <v>602</v>
      </c>
      <c r="AP170" s="3" t="s">
        <v>603</v>
      </c>
    </row>
    <row r="171" spans="1:42" ht="51" x14ac:dyDescent="0.2">
      <c r="A171" s="3" t="s">
        <v>313</v>
      </c>
      <c r="B171" s="3" t="s">
        <v>56</v>
      </c>
      <c r="C171" s="3" t="s">
        <v>174</v>
      </c>
      <c r="D171" s="3" t="s">
        <v>407</v>
      </c>
      <c r="E171" s="3" t="s">
        <v>310</v>
      </c>
      <c r="F171" s="33">
        <v>220</v>
      </c>
      <c r="G171" s="3" t="s">
        <v>173</v>
      </c>
      <c r="H171" s="3" t="s">
        <v>601</v>
      </c>
      <c r="I171" s="3" t="s">
        <v>601</v>
      </c>
      <c r="J171" s="3">
        <v>1</v>
      </c>
      <c r="K171" s="34">
        <v>220</v>
      </c>
      <c r="L171" s="3" t="s">
        <v>595</v>
      </c>
      <c r="M171" s="3" t="s">
        <v>758</v>
      </c>
      <c r="N171" s="3" t="s">
        <v>638</v>
      </c>
      <c r="O171" s="3" t="s">
        <v>687</v>
      </c>
      <c r="P171" s="3" t="s">
        <v>638</v>
      </c>
      <c r="Q171" s="3" t="s">
        <v>642</v>
      </c>
      <c r="R171" s="3" t="s">
        <v>601</v>
      </c>
      <c r="S171" s="3" t="s">
        <v>602</v>
      </c>
      <c r="T171" s="3" t="s">
        <v>727</v>
      </c>
      <c r="W171" s="3" t="s">
        <v>56</v>
      </c>
      <c r="X171" s="3" t="s">
        <v>169</v>
      </c>
      <c r="Y171" s="3" t="s">
        <v>512</v>
      </c>
      <c r="Z171" s="3" t="s">
        <v>27</v>
      </c>
      <c r="AA171" s="33">
        <v>55</v>
      </c>
      <c r="AB171" s="3" t="s">
        <v>127</v>
      </c>
      <c r="AC171" s="3" t="s">
        <v>601</v>
      </c>
      <c r="AD171" s="3" t="s">
        <v>601</v>
      </c>
      <c r="AE171" s="3" t="s">
        <v>359</v>
      </c>
      <c r="AF171" s="3">
        <v>1</v>
      </c>
      <c r="AG171" s="34">
        <v>55</v>
      </c>
      <c r="AH171" s="3" t="s">
        <v>595</v>
      </c>
      <c r="AI171" s="3" t="s">
        <v>601</v>
      </c>
      <c r="AJ171" s="3" t="s">
        <v>638</v>
      </c>
      <c r="AK171" s="3" t="s">
        <v>598</v>
      </c>
      <c r="AL171" s="3" t="s">
        <v>638</v>
      </c>
      <c r="AM171" s="3" t="s">
        <v>713</v>
      </c>
      <c r="AN171" s="3" t="s">
        <v>596</v>
      </c>
      <c r="AO171" s="3" t="s">
        <v>642</v>
      </c>
      <c r="AP171" s="3" t="s">
        <v>645</v>
      </c>
    </row>
    <row r="172" spans="1:42" ht="51" x14ac:dyDescent="0.2">
      <c r="A172" s="3" t="s">
        <v>314</v>
      </c>
      <c r="B172" s="3" t="s">
        <v>56</v>
      </c>
      <c r="C172" s="3" t="s">
        <v>174</v>
      </c>
      <c r="D172" s="3" t="s">
        <v>407</v>
      </c>
      <c r="E172" s="3" t="s">
        <v>310</v>
      </c>
      <c r="F172" s="33">
        <v>220</v>
      </c>
      <c r="G172" s="3" t="s">
        <v>173</v>
      </c>
      <c r="H172" s="3" t="s">
        <v>601</v>
      </c>
      <c r="I172" s="3" t="s">
        <v>601</v>
      </c>
      <c r="J172" s="3">
        <v>1</v>
      </c>
      <c r="K172" s="34">
        <v>220</v>
      </c>
      <c r="L172" s="3" t="s">
        <v>595</v>
      </c>
      <c r="M172" s="3" t="s">
        <v>758</v>
      </c>
      <c r="N172" s="3" t="s">
        <v>638</v>
      </c>
      <c r="O172" s="3" t="s">
        <v>687</v>
      </c>
      <c r="P172" s="3" t="s">
        <v>638</v>
      </c>
      <c r="Q172" s="3" t="s">
        <v>642</v>
      </c>
      <c r="R172" s="3" t="s">
        <v>601</v>
      </c>
      <c r="S172" s="3" t="s">
        <v>602</v>
      </c>
      <c r="T172" s="3" t="s">
        <v>727</v>
      </c>
      <c r="W172" s="3" t="s">
        <v>56</v>
      </c>
      <c r="X172" s="3">
        <v>1001</v>
      </c>
      <c r="Y172" s="3" t="s">
        <v>512</v>
      </c>
      <c r="Z172" s="3" t="s">
        <v>27</v>
      </c>
      <c r="AA172" s="33">
        <v>55</v>
      </c>
      <c r="AB172" s="3" t="s">
        <v>172</v>
      </c>
      <c r="AC172" s="3" t="s">
        <v>601</v>
      </c>
      <c r="AD172" s="3" t="s">
        <v>601</v>
      </c>
      <c r="AE172" s="3" t="s">
        <v>714</v>
      </c>
      <c r="AF172" s="3">
        <v>1</v>
      </c>
      <c r="AG172" s="34">
        <v>55</v>
      </c>
      <c r="AH172" s="3" t="s">
        <v>595</v>
      </c>
      <c r="AI172" s="3" t="s">
        <v>601</v>
      </c>
      <c r="AJ172" s="3" t="s">
        <v>652</v>
      </c>
      <c r="AK172" s="3" t="s">
        <v>2</v>
      </c>
      <c r="AL172" s="3" t="s">
        <v>674</v>
      </c>
      <c r="AM172" s="3" t="s">
        <v>641</v>
      </c>
      <c r="AN172" s="3" t="s">
        <v>596</v>
      </c>
      <c r="AO172" s="3" t="s">
        <v>602</v>
      </c>
      <c r="AP172" s="3" t="s">
        <v>645</v>
      </c>
    </row>
    <row r="173" spans="1:42" ht="51" x14ac:dyDescent="0.2">
      <c r="A173" s="3" t="s">
        <v>351</v>
      </c>
      <c r="B173" s="3" t="s">
        <v>56</v>
      </c>
      <c r="C173" s="3">
        <v>6900</v>
      </c>
      <c r="D173" s="3" t="s">
        <v>407</v>
      </c>
      <c r="E173" s="3" t="s">
        <v>310</v>
      </c>
      <c r="F173" s="33">
        <v>220</v>
      </c>
      <c r="G173" s="3" t="s">
        <v>173</v>
      </c>
      <c r="H173" s="3" t="s">
        <v>601</v>
      </c>
      <c r="I173" s="3" t="s">
        <v>601</v>
      </c>
      <c r="J173" s="3">
        <v>1</v>
      </c>
      <c r="K173" s="34">
        <v>220</v>
      </c>
      <c r="L173" s="3" t="s">
        <v>601</v>
      </c>
      <c r="M173" s="3" t="s">
        <v>601</v>
      </c>
      <c r="N173" s="3" t="s">
        <v>638</v>
      </c>
      <c r="O173" s="3" t="s">
        <v>687</v>
      </c>
      <c r="P173" s="3" t="s">
        <v>638</v>
      </c>
      <c r="Q173" s="3" t="s">
        <v>642</v>
      </c>
      <c r="R173" s="3" t="s">
        <v>601</v>
      </c>
      <c r="S173" s="3" t="s">
        <v>602</v>
      </c>
      <c r="T173" s="3" t="s">
        <v>731</v>
      </c>
      <c r="W173" s="3" t="s">
        <v>56</v>
      </c>
      <c r="X173" s="3">
        <v>1001</v>
      </c>
      <c r="Y173" s="3" t="s">
        <v>512</v>
      </c>
      <c r="Z173" s="3" t="s">
        <v>27</v>
      </c>
      <c r="AA173" s="33">
        <v>55</v>
      </c>
      <c r="AB173" s="3" t="s">
        <v>173</v>
      </c>
      <c r="AC173" s="3" t="s">
        <v>601</v>
      </c>
      <c r="AD173" s="3" t="s">
        <v>601</v>
      </c>
      <c r="AE173" s="3" t="s">
        <v>715</v>
      </c>
      <c r="AF173" s="3">
        <v>1</v>
      </c>
      <c r="AG173" s="34">
        <v>55</v>
      </c>
      <c r="AH173" s="3" t="s">
        <v>595</v>
      </c>
      <c r="AI173" s="3" t="s">
        <v>601</v>
      </c>
      <c r="AJ173" s="3" t="s">
        <v>652</v>
      </c>
      <c r="AK173" s="3" t="s">
        <v>2</v>
      </c>
      <c r="AL173" s="3" t="s">
        <v>674</v>
      </c>
      <c r="AM173" s="3" t="s">
        <v>641</v>
      </c>
      <c r="AN173" s="3" t="s">
        <v>596</v>
      </c>
      <c r="AO173" s="3" t="s">
        <v>602</v>
      </c>
      <c r="AP173" s="3" t="s">
        <v>645</v>
      </c>
    </row>
    <row r="174" spans="1:42" ht="51" x14ac:dyDescent="0.2">
      <c r="A174" s="3" t="s">
        <v>759</v>
      </c>
      <c r="B174" s="3" t="s">
        <v>56</v>
      </c>
      <c r="C174" s="3">
        <v>6901</v>
      </c>
      <c r="D174" s="3" t="s">
        <v>407</v>
      </c>
      <c r="E174" s="3" t="s">
        <v>310</v>
      </c>
      <c r="F174" s="33">
        <v>90</v>
      </c>
      <c r="G174" s="3" t="s">
        <v>173</v>
      </c>
      <c r="H174" s="3" t="s">
        <v>601</v>
      </c>
      <c r="I174" s="3" t="s">
        <v>601</v>
      </c>
      <c r="J174" s="3">
        <v>2</v>
      </c>
      <c r="K174" s="34">
        <v>180</v>
      </c>
      <c r="L174" s="3" t="s">
        <v>601</v>
      </c>
      <c r="M174" s="3" t="s">
        <v>601</v>
      </c>
      <c r="N174" s="3" t="s">
        <v>638</v>
      </c>
      <c r="O174" s="3" t="s">
        <v>687</v>
      </c>
      <c r="P174" s="3" t="s">
        <v>638</v>
      </c>
      <c r="Q174" s="3" t="s">
        <v>642</v>
      </c>
      <c r="R174" s="3" t="s">
        <v>601</v>
      </c>
      <c r="S174" s="3" t="s">
        <v>602</v>
      </c>
      <c r="T174" s="3" t="s">
        <v>731</v>
      </c>
      <c r="W174" s="3" t="s">
        <v>56</v>
      </c>
      <c r="X174" s="3">
        <v>1001</v>
      </c>
      <c r="Y174" s="3" t="s">
        <v>512</v>
      </c>
      <c r="Z174" s="3" t="s">
        <v>27</v>
      </c>
      <c r="AA174" s="33">
        <v>55</v>
      </c>
      <c r="AB174" s="3" t="s">
        <v>166</v>
      </c>
      <c r="AC174" s="3" t="s">
        <v>601</v>
      </c>
      <c r="AD174" s="3" t="s">
        <v>601</v>
      </c>
      <c r="AE174" s="3" t="s">
        <v>716</v>
      </c>
      <c r="AF174" s="3">
        <v>1</v>
      </c>
      <c r="AG174" s="34">
        <v>55</v>
      </c>
      <c r="AH174" s="3" t="s">
        <v>595</v>
      </c>
      <c r="AI174" s="3" t="s">
        <v>601</v>
      </c>
      <c r="AJ174" s="3" t="s">
        <v>652</v>
      </c>
      <c r="AK174" s="3" t="s">
        <v>2</v>
      </c>
      <c r="AL174" s="3" t="s">
        <v>631</v>
      </c>
      <c r="AM174" s="3" t="s">
        <v>641</v>
      </c>
      <c r="AN174" s="3" t="s">
        <v>596</v>
      </c>
      <c r="AO174" s="3" t="s">
        <v>602</v>
      </c>
      <c r="AP174" s="3" t="s">
        <v>645</v>
      </c>
    </row>
    <row r="175" spans="1:42" ht="51" x14ac:dyDescent="0.2">
      <c r="A175" s="3" t="s">
        <v>760</v>
      </c>
      <c r="B175" s="3" t="s">
        <v>56</v>
      </c>
      <c r="C175" s="3">
        <v>9322</v>
      </c>
      <c r="D175" s="3" t="s">
        <v>761</v>
      </c>
      <c r="E175" s="3" t="s">
        <v>310</v>
      </c>
      <c r="F175" s="33">
        <v>70</v>
      </c>
      <c r="G175" s="3" t="s">
        <v>173</v>
      </c>
      <c r="H175" s="3" t="s">
        <v>601</v>
      </c>
      <c r="I175" s="3" t="s">
        <v>601</v>
      </c>
      <c r="J175" s="3">
        <v>1</v>
      </c>
      <c r="K175" s="34">
        <v>70</v>
      </c>
      <c r="L175" s="3" t="s">
        <v>601</v>
      </c>
      <c r="M175" s="3" t="s">
        <v>601</v>
      </c>
      <c r="N175" s="3" t="s">
        <v>638</v>
      </c>
      <c r="O175" s="3" t="s">
        <v>687</v>
      </c>
      <c r="P175" s="3" t="s">
        <v>638</v>
      </c>
      <c r="Q175" s="3" t="s">
        <v>762</v>
      </c>
      <c r="R175" s="3" t="s">
        <v>601</v>
      </c>
      <c r="S175" s="3" t="s">
        <v>602</v>
      </c>
      <c r="T175" s="3" t="s">
        <v>735</v>
      </c>
      <c r="W175" s="3" t="s">
        <v>56</v>
      </c>
      <c r="X175" s="3">
        <v>1001</v>
      </c>
      <c r="Y175" s="3" t="s">
        <v>512</v>
      </c>
      <c r="Z175" s="3" t="s">
        <v>27</v>
      </c>
      <c r="AA175" s="33">
        <v>55</v>
      </c>
      <c r="AB175" s="3" t="s">
        <v>718</v>
      </c>
      <c r="AC175" s="3" t="s">
        <v>601</v>
      </c>
      <c r="AD175" s="3" t="s">
        <v>601</v>
      </c>
      <c r="AE175" s="3" t="s">
        <v>717</v>
      </c>
      <c r="AF175" s="3">
        <v>1</v>
      </c>
      <c r="AG175" s="34">
        <v>55</v>
      </c>
      <c r="AH175" s="3" t="s">
        <v>595</v>
      </c>
      <c r="AI175" s="3" t="s">
        <v>601</v>
      </c>
      <c r="AJ175" s="3" t="s">
        <v>652</v>
      </c>
      <c r="AK175" s="3" t="s">
        <v>2</v>
      </c>
      <c r="AL175" s="3" t="s">
        <v>631</v>
      </c>
      <c r="AM175" s="3" t="s">
        <v>641</v>
      </c>
      <c r="AN175" s="3" t="s">
        <v>596</v>
      </c>
      <c r="AO175" s="3" t="s">
        <v>602</v>
      </c>
      <c r="AP175" s="3" t="s">
        <v>645</v>
      </c>
    </row>
    <row r="176" spans="1:42" ht="38.25" x14ac:dyDescent="0.2">
      <c r="A176" s="3" t="s">
        <v>763</v>
      </c>
      <c r="B176" s="3" t="s">
        <v>56</v>
      </c>
      <c r="C176" s="3">
        <v>9322</v>
      </c>
      <c r="D176" s="3" t="s">
        <v>764</v>
      </c>
      <c r="E176" s="3" t="s">
        <v>310</v>
      </c>
      <c r="F176" s="33">
        <v>165</v>
      </c>
      <c r="G176" s="3" t="s">
        <v>173</v>
      </c>
      <c r="H176" s="3" t="s">
        <v>601</v>
      </c>
      <c r="I176" s="3" t="s">
        <v>601</v>
      </c>
      <c r="J176" s="3">
        <v>1</v>
      </c>
      <c r="K176" s="34">
        <v>165</v>
      </c>
      <c r="L176" s="3" t="s">
        <v>601</v>
      </c>
      <c r="M176" s="3" t="s">
        <v>601</v>
      </c>
      <c r="N176" s="3" t="s">
        <v>638</v>
      </c>
      <c r="O176" s="3" t="s">
        <v>687</v>
      </c>
      <c r="P176" s="3" t="s">
        <v>638</v>
      </c>
      <c r="Q176" s="3" t="s">
        <v>642</v>
      </c>
      <c r="R176" s="3" t="s">
        <v>601</v>
      </c>
      <c r="S176" s="3" t="s">
        <v>602</v>
      </c>
      <c r="T176" s="3" t="s">
        <v>735</v>
      </c>
      <c r="W176" s="3" t="s">
        <v>56</v>
      </c>
      <c r="X176" s="3">
        <v>1001</v>
      </c>
      <c r="Y176" s="3" t="s">
        <v>512</v>
      </c>
      <c r="Z176" s="3" t="s">
        <v>27</v>
      </c>
      <c r="AA176" s="33">
        <v>55</v>
      </c>
      <c r="AB176" s="3" t="s">
        <v>576</v>
      </c>
      <c r="AC176" s="3" t="s">
        <v>601</v>
      </c>
      <c r="AD176" s="3" t="s">
        <v>601</v>
      </c>
      <c r="AE176" s="3" t="s">
        <v>719</v>
      </c>
      <c r="AF176" s="3">
        <v>1</v>
      </c>
      <c r="AG176" s="34">
        <v>55</v>
      </c>
      <c r="AH176" s="3" t="s">
        <v>595</v>
      </c>
      <c r="AI176" s="3" t="s">
        <v>601</v>
      </c>
      <c r="AJ176" s="3" t="s">
        <v>652</v>
      </c>
      <c r="AK176" s="3" t="s">
        <v>2</v>
      </c>
      <c r="AL176" s="3" t="s">
        <v>631</v>
      </c>
      <c r="AM176" s="3" t="s">
        <v>641</v>
      </c>
      <c r="AN176" s="3" t="s">
        <v>596</v>
      </c>
      <c r="AO176" s="3" t="s">
        <v>633</v>
      </c>
      <c r="AP176" s="3" t="s">
        <v>645</v>
      </c>
    </row>
    <row r="177" spans="1:42" ht="51" x14ac:dyDescent="0.2">
      <c r="A177" s="3" t="s">
        <v>564</v>
      </c>
      <c r="B177" s="3" t="s">
        <v>56</v>
      </c>
      <c r="C177" s="3" t="s">
        <v>316</v>
      </c>
      <c r="D177" s="3" t="s">
        <v>512</v>
      </c>
      <c r="E177" s="3" t="s">
        <v>27</v>
      </c>
      <c r="F177" s="33">
        <v>200</v>
      </c>
      <c r="G177" s="3" t="s">
        <v>315</v>
      </c>
      <c r="H177" s="3" t="s">
        <v>601</v>
      </c>
      <c r="I177" s="3" t="s">
        <v>601</v>
      </c>
      <c r="J177" s="3">
        <v>1</v>
      </c>
      <c r="K177" s="34">
        <v>200</v>
      </c>
      <c r="L177" s="3" t="s">
        <v>595</v>
      </c>
      <c r="M177" s="3" t="s">
        <v>601</v>
      </c>
      <c r="N177" s="3" t="s">
        <v>638</v>
      </c>
      <c r="O177" s="3" t="s">
        <v>598</v>
      </c>
      <c r="P177" s="3" t="s">
        <v>696</v>
      </c>
      <c r="Q177" s="3" t="s">
        <v>675</v>
      </c>
      <c r="R177" s="3" t="s">
        <v>601</v>
      </c>
      <c r="S177" s="3" t="s">
        <v>602</v>
      </c>
      <c r="T177" s="3" t="s">
        <v>765</v>
      </c>
      <c r="W177" s="3" t="s">
        <v>56</v>
      </c>
      <c r="X177" s="3" t="s">
        <v>134</v>
      </c>
      <c r="Y177" s="3" t="s">
        <v>512</v>
      </c>
      <c r="Z177" s="3" t="s">
        <v>27</v>
      </c>
      <c r="AA177" s="33">
        <v>55</v>
      </c>
      <c r="AB177" s="3" t="s">
        <v>175</v>
      </c>
      <c r="AC177" s="3" t="s">
        <v>601</v>
      </c>
      <c r="AD177" s="3" t="s">
        <v>601</v>
      </c>
      <c r="AE177" s="3" t="s">
        <v>720</v>
      </c>
      <c r="AF177" s="3">
        <v>1</v>
      </c>
      <c r="AG177" s="34">
        <v>55</v>
      </c>
      <c r="AH177" s="3" t="s">
        <v>595</v>
      </c>
      <c r="AI177" s="3" t="s">
        <v>601</v>
      </c>
      <c r="AJ177" s="3" t="s">
        <v>638</v>
      </c>
      <c r="AK177" s="3" t="s">
        <v>598</v>
      </c>
      <c r="AL177" s="3" t="s">
        <v>631</v>
      </c>
      <c r="AM177" s="3" t="s">
        <v>649</v>
      </c>
      <c r="AN177" s="3" t="s">
        <v>596</v>
      </c>
      <c r="AO177" s="3" t="s">
        <v>633</v>
      </c>
      <c r="AP177" s="3" t="s">
        <v>710</v>
      </c>
    </row>
    <row r="178" spans="1:42" ht="51" x14ac:dyDescent="0.2">
      <c r="A178" s="3" t="s">
        <v>565</v>
      </c>
      <c r="B178" s="3" t="s">
        <v>56</v>
      </c>
      <c r="C178" s="3" t="s">
        <v>316</v>
      </c>
      <c r="D178" s="3" t="s">
        <v>512</v>
      </c>
      <c r="E178" s="3" t="s">
        <v>27</v>
      </c>
      <c r="F178" s="33">
        <v>200</v>
      </c>
      <c r="G178" s="3" t="s">
        <v>315</v>
      </c>
      <c r="H178" s="3" t="s">
        <v>601</v>
      </c>
      <c r="I178" s="3" t="s">
        <v>601</v>
      </c>
      <c r="J178" s="3">
        <v>1</v>
      </c>
      <c r="K178" s="34">
        <v>200</v>
      </c>
      <c r="L178" s="3" t="s">
        <v>595</v>
      </c>
      <c r="M178" s="3" t="s">
        <v>601</v>
      </c>
      <c r="N178" s="3" t="s">
        <v>638</v>
      </c>
      <c r="O178" s="3" t="s">
        <v>598</v>
      </c>
      <c r="P178" s="3" t="s">
        <v>696</v>
      </c>
      <c r="Q178" s="3" t="s">
        <v>675</v>
      </c>
      <c r="R178" s="3" t="s">
        <v>601</v>
      </c>
      <c r="S178" s="3" t="s">
        <v>602</v>
      </c>
      <c r="T178" s="3" t="s">
        <v>765</v>
      </c>
      <c r="W178" s="3" t="s">
        <v>56</v>
      </c>
      <c r="X178" s="3" t="s">
        <v>134</v>
      </c>
      <c r="Y178" s="3" t="s">
        <v>512</v>
      </c>
      <c r="Z178" s="3" t="s">
        <v>27</v>
      </c>
      <c r="AA178" s="33">
        <v>55</v>
      </c>
      <c r="AB178" s="3" t="s">
        <v>176</v>
      </c>
      <c r="AC178" s="3" t="s">
        <v>601</v>
      </c>
      <c r="AD178" s="3" t="s">
        <v>601</v>
      </c>
      <c r="AE178" s="3" t="s">
        <v>365</v>
      </c>
      <c r="AF178" s="3">
        <v>8</v>
      </c>
      <c r="AG178" s="34">
        <v>440</v>
      </c>
      <c r="AH178" s="3" t="s">
        <v>595</v>
      </c>
      <c r="AI178" s="3" t="s">
        <v>601</v>
      </c>
      <c r="AJ178" s="3" t="s">
        <v>638</v>
      </c>
      <c r="AK178" s="3" t="s">
        <v>598</v>
      </c>
      <c r="AL178" s="3" t="s">
        <v>631</v>
      </c>
      <c r="AM178" s="3" t="s">
        <v>649</v>
      </c>
      <c r="AN178" s="3" t="s">
        <v>596</v>
      </c>
      <c r="AO178" s="3" t="s">
        <v>633</v>
      </c>
      <c r="AP178" s="3" t="s">
        <v>710</v>
      </c>
    </row>
    <row r="179" spans="1:42" ht="51" x14ac:dyDescent="0.2">
      <c r="A179" s="3" t="s">
        <v>766</v>
      </c>
      <c r="B179" s="3" t="s">
        <v>56</v>
      </c>
      <c r="C179" s="3">
        <v>318</v>
      </c>
      <c r="D179" s="3" t="s">
        <v>512</v>
      </c>
      <c r="E179" s="3" t="s">
        <v>27</v>
      </c>
      <c r="F179" s="33">
        <v>55</v>
      </c>
      <c r="G179" s="3" t="s">
        <v>315</v>
      </c>
      <c r="H179" s="3" t="s">
        <v>601</v>
      </c>
      <c r="I179" s="3" t="s">
        <v>601</v>
      </c>
      <c r="J179" s="3">
        <v>0</v>
      </c>
      <c r="K179" s="34">
        <v>0</v>
      </c>
      <c r="L179" s="3" t="s">
        <v>595</v>
      </c>
      <c r="M179" s="3" t="s">
        <v>601</v>
      </c>
      <c r="N179" s="3" t="s">
        <v>638</v>
      </c>
      <c r="O179" s="3" t="s">
        <v>598</v>
      </c>
      <c r="P179" s="3" t="s">
        <v>696</v>
      </c>
      <c r="Q179" s="3" t="s">
        <v>675</v>
      </c>
      <c r="R179" s="3" t="s">
        <v>601</v>
      </c>
      <c r="S179" s="3" t="s">
        <v>602</v>
      </c>
      <c r="T179" s="3" t="s">
        <v>767</v>
      </c>
      <c r="W179" s="3" t="s">
        <v>56</v>
      </c>
      <c r="X179" s="3" t="s">
        <v>134</v>
      </c>
      <c r="Y179" s="3" t="s">
        <v>512</v>
      </c>
      <c r="Z179" s="3" t="s">
        <v>27</v>
      </c>
      <c r="AA179" s="33">
        <v>55</v>
      </c>
      <c r="AB179" s="3" t="s">
        <v>127</v>
      </c>
      <c r="AC179" s="3" t="s">
        <v>601</v>
      </c>
      <c r="AD179" s="3" t="s">
        <v>601</v>
      </c>
      <c r="AE179" s="3" t="s">
        <v>721</v>
      </c>
      <c r="AF179" s="3">
        <v>2</v>
      </c>
      <c r="AG179" s="34">
        <v>110</v>
      </c>
      <c r="AH179" s="3" t="s">
        <v>595</v>
      </c>
      <c r="AI179" s="3" t="s">
        <v>601</v>
      </c>
      <c r="AJ179" s="3" t="s">
        <v>638</v>
      </c>
      <c r="AK179" s="3" t="s">
        <v>598</v>
      </c>
      <c r="AL179" s="3" t="s">
        <v>631</v>
      </c>
      <c r="AM179" s="3" t="s">
        <v>649</v>
      </c>
      <c r="AN179" s="3" t="s">
        <v>596</v>
      </c>
      <c r="AO179" s="3" t="s">
        <v>633</v>
      </c>
      <c r="AP179" s="3" t="s">
        <v>710</v>
      </c>
    </row>
    <row r="180" spans="1:42" ht="89.25" x14ac:dyDescent="0.2">
      <c r="A180" s="3" t="s">
        <v>566</v>
      </c>
      <c r="B180" s="3" t="s">
        <v>56</v>
      </c>
      <c r="C180" s="3">
        <v>319</v>
      </c>
      <c r="D180" s="3" t="s">
        <v>512</v>
      </c>
      <c r="E180" s="3" t="s">
        <v>27</v>
      </c>
      <c r="F180" s="33">
        <v>300</v>
      </c>
      <c r="G180" s="3" t="s">
        <v>315</v>
      </c>
      <c r="H180" s="3" t="s">
        <v>601</v>
      </c>
      <c r="I180" s="3" t="s">
        <v>601</v>
      </c>
      <c r="J180" s="3">
        <v>1</v>
      </c>
      <c r="K180" s="34">
        <v>300</v>
      </c>
      <c r="L180" s="3" t="s">
        <v>595</v>
      </c>
      <c r="M180" s="3" t="s">
        <v>601</v>
      </c>
      <c r="N180" s="3" t="s">
        <v>638</v>
      </c>
      <c r="O180" s="3" t="s">
        <v>598</v>
      </c>
      <c r="P180" s="3" t="s">
        <v>696</v>
      </c>
      <c r="Q180" s="3" t="s">
        <v>768</v>
      </c>
      <c r="R180" s="3" t="s">
        <v>601</v>
      </c>
      <c r="S180" s="3" t="s">
        <v>602</v>
      </c>
      <c r="T180" s="3" t="s">
        <v>767</v>
      </c>
      <c r="W180" s="3" t="s">
        <v>56</v>
      </c>
      <c r="X180" s="3" t="s">
        <v>134</v>
      </c>
      <c r="Y180" s="3" t="s">
        <v>512</v>
      </c>
      <c r="Z180" s="3" t="s">
        <v>27</v>
      </c>
      <c r="AA180" s="33">
        <v>55</v>
      </c>
      <c r="AB180" s="3" t="s">
        <v>127</v>
      </c>
      <c r="AC180" s="3" t="s">
        <v>601</v>
      </c>
      <c r="AD180" s="3" t="s">
        <v>601</v>
      </c>
      <c r="AE180" s="3" t="s">
        <v>722</v>
      </c>
      <c r="AF180" s="3">
        <v>1</v>
      </c>
      <c r="AG180" s="34">
        <v>55</v>
      </c>
      <c r="AH180" s="3" t="s">
        <v>595</v>
      </c>
      <c r="AI180" s="3" t="s">
        <v>601</v>
      </c>
      <c r="AJ180" s="3" t="s">
        <v>638</v>
      </c>
      <c r="AK180" s="3" t="s">
        <v>598</v>
      </c>
      <c r="AL180" s="3" t="s">
        <v>631</v>
      </c>
      <c r="AM180" s="3" t="s">
        <v>723</v>
      </c>
      <c r="AN180" s="3" t="s">
        <v>596</v>
      </c>
      <c r="AO180" s="3" t="s">
        <v>633</v>
      </c>
      <c r="AP180" s="3" t="s">
        <v>710</v>
      </c>
    </row>
    <row r="181" spans="1:42" ht="38.25" x14ac:dyDescent="0.2">
      <c r="A181" s="3" t="s">
        <v>519</v>
      </c>
      <c r="B181" s="3" t="s">
        <v>56</v>
      </c>
      <c r="C181" s="3" t="s">
        <v>317</v>
      </c>
      <c r="D181" s="3" t="s">
        <v>512</v>
      </c>
      <c r="E181" s="3" t="s">
        <v>27</v>
      </c>
      <c r="F181" s="33">
        <v>200</v>
      </c>
      <c r="G181" s="3" t="s">
        <v>315</v>
      </c>
      <c r="H181" s="3" t="s">
        <v>601</v>
      </c>
      <c r="I181" s="3" t="s">
        <v>601</v>
      </c>
      <c r="J181" s="3">
        <v>1</v>
      </c>
      <c r="K181" s="34">
        <v>200</v>
      </c>
      <c r="L181" s="3" t="s">
        <v>595</v>
      </c>
      <c r="M181" s="3" t="s">
        <v>601</v>
      </c>
      <c r="N181" s="3" t="s">
        <v>638</v>
      </c>
      <c r="O181" s="3" t="s">
        <v>598</v>
      </c>
      <c r="P181" s="3" t="s">
        <v>696</v>
      </c>
      <c r="Q181" s="3" t="s">
        <v>675</v>
      </c>
      <c r="R181" s="3" t="s">
        <v>601</v>
      </c>
      <c r="S181" s="3" t="s">
        <v>602</v>
      </c>
      <c r="T181" s="3" t="s">
        <v>767</v>
      </c>
      <c r="W181" s="3" t="s">
        <v>56</v>
      </c>
      <c r="X181" s="3">
        <v>1210</v>
      </c>
      <c r="Y181" s="3" t="s">
        <v>512</v>
      </c>
      <c r="Z181" s="3" t="s">
        <v>27</v>
      </c>
      <c r="AA181" s="33">
        <v>55</v>
      </c>
      <c r="AB181" s="3" t="s">
        <v>181</v>
      </c>
      <c r="AC181" s="3" t="s">
        <v>601</v>
      </c>
      <c r="AD181" s="3" t="s">
        <v>601</v>
      </c>
      <c r="AE181" s="3" t="s">
        <v>518</v>
      </c>
      <c r="AF181" s="3">
        <v>12</v>
      </c>
      <c r="AG181" s="34">
        <v>660</v>
      </c>
      <c r="AH181" s="3" t="s">
        <v>595</v>
      </c>
      <c r="AI181" s="3" t="s">
        <v>601</v>
      </c>
      <c r="AJ181" s="3" t="s">
        <v>652</v>
      </c>
      <c r="AK181" s="3" t="s">
        <v>598</v>
      </c>
      <c r="AL181" s="3" t="s">
        <v>638</v>
      </c>
      <c r="AM181" s="3" t="s">
        <v>642</v>
      </c>
      <c r="AN181" s="3" t="s">
        <v>596</v>
      </c>
      <c r="AO181" s="3" t="s">
        <v>633</v>
      </c>
      <c r="AP181" s="3" t="s">
        <v>724</v>
      </c>
    </row>
    <row r="182" spans="1:42" ht="63.75" x14ac:dyDescent="0.2">
      <c r="A182" s="3" t="s">
        <v>318</v>
      </c>
      <c r="B182" s="3" t="s">
        <v>56</v>
      </c>
      <c r="C182" s="3" t="s">
        <v>245</v>
      </c>
      <c r="D182" s="3" t="s">
        <v>512</v>
      </c>
      <c r="E182" s="3" t="s">
        <v>27</v>
      </c>
      <c r="F182" s="33">
        <v>200</v>
      </c>
      <c r="G182" s="3" t="s">
        <v>315</v>
      </c>
      <c r="H182" s="3" t="s">
        <v>601</v>
      </c>
      <c r="I182" s="3" t="s">
        <v>601</v>
      </c>
      <c r="J182" s="3">
        <v>1</v>
      </c>
      <c r="K182" s="34">
        <v>200</v>
      </c>
      <c r="L182" s="3" t="s">
        <v>595</v>
      </c>
      <c r="M182" s="3" t="s">
        <v>601</v>
      </c>
      <c r="N182" s="3" t="s">
        <v>638</v>
      </c>
      <c r="O182" s="3" t="s">
        <v>598</v>
      </c>
      <c r="P182" s="3" t="s">
        <v>696</v>
      </c>
      <c r="Q182" s="3" t="s">
        <v>675</v>
      </c>
      <c r="R182" s="3" t="s">
        <v>601</v>
      </c>
      <c r="S182" s="3" t="s">
        <v>602</v>
      </c>
      <c r="T182" s="3" t="s">
        <v>767</v>
      </c>
      <c r="W182" s="3" t="s">
        <v>56</v>
      </c>
      <c r="X182" s="3" t="s">
        <v>139</v>
      </c>
      <c r="Y182" s="3" t="s">
        <v>512</v>
      </c>
      <c r="Z182" s="3" t="s">
        <v>27</v>
      </c>
      <c r="AA182" s="33">
        <v>55</v>
      </c>
      <c r="AB182" s="3" t="s">
        <v>80</v>
      </c>
      <c r="AC182" s="3" t="s">
        <v>601</v>
      </c>
      <c r="AD182" s="3" t="s">
        <v>601</v>
      </c>
      <c r="AE182" s="3" t="s">
        <v>356</v>
      </c>
      <c r="AF182" s="3">
        <v>1</v>
      </c>
      <c r="AG182" s="34">
        <v>55</v>
      </c>
      <c r="AH182" s="3" t="s">
        <v>595</v>
      </c>
      <c r="AI182" s="3" t="s">
        <v>601</v>
      </c>
      <c r="AJ182" s="3" t="s">
        <v>652</v>
      </c>
      <c r="AK182" s="3" t="s">
        <v>598</v>
      </c>
      <c r="AL182" s="3" t="s">
        <v>638</v>
      </c>
      <c r="AM182" s="3" t="s">
        <v>725</v>
      </c>
      <c r="AN182" s="3" t="s">
        <v>596</v>
      </c>
      <c r="AO182" s="3" t="s">
        <v>633</v>
      </c>
      <c r="AP182" s="3" t="s">
        <v>700</v>
      </c>
    </row>
    <row r="183" spans="1:42" ht="63.75" x14ac:dyDescent="0.2">
      <c r="A183" s="3" t="s">
        <v>520</v>
      </c>
      <c r="B183" s="3" t="s">
        <v>56</v>
      </c>
      <c r="C183" s="3" t="s">
        <v>319</v>
      </c>
      <c r="D183" s="3" t="s">
        <v>512</v>
      </c>
      <c r="E183" s="3" t="s">
        <v>27</v>
      </c>
      <c r="F183" s="33">
        <v>200</v>
      </c>
      <c r="G183" s="3" t="s">
        <v>315</v>
      </c>
      <c r="H183" s="3" t="s">
        <v>601</v>
      </c>
      <c r="I183" s="3" t="s">
        <v>601</v>
      </c>
      <c r="J183" s="3">
        <v>1</v>
      </c>
      <c r="K183" s="34">
        <v>200</v>
      </c>
      <c r="L183" s="3" t="s">
        <v>595</v>
      </c>
      <c r="M183" s="3" t="s">
        <v>601</v>
      </c>
      <c r="N183" s="3" t="s">
        <v>638</v>
      </c>
      <c r="O183" s="3" t="s">
        <v>598</v>
      </c>
      <c r="P183" s="3" t="s">
        <v>696</v>
      </c>
      <c r="Q183" s="3" t="s">
        <v>675</v>
      </c>
      <c r="R183" s="3" t="s">
        <v>601</v>
      </c>
      <c r="S183" s="3" t="s">
        <v>602</v>
      </c>
      <c r="T183" s="3" t="s">
        <v>767</v>
      </c>
      <c r="W183" s="3" t="s">
        <v>56</v>
      </c>
      <c r="X183" s="3" t="s">
        <v>139</v>
      </c>
      <c r="Y183" s="3" t="s">
        <v>512</v>
      </c>
      <c r="Z183" s="3" t="s">
        <v>27</v>
      </c>
      <c r="AA183" s="33">
        <v>55</v>
      </c>
      <c r="AB183" s="3" t="s">
        <v>127</v>
      </c>
      <c r="AC183" s="3" t="s">
        <v>601</v>
      </c>
      <c r="AD183" s="3" t="s">
        <v>601</v>
      </c>
      <c r="AE183" s="3" t="s">
        <v>357</v>
      </c>
      <c r="AF183" s="3">
        <v>1</v>
      </c>
      <c r="AG183" s="34">
        <v>55</v>
      </c>
      <c r="AH183" s="3" t="s">
        <v>595</v>
      </c>
      <c r="AI183" s="3" t="s">
        <v>601</v>
      </c>
      <c r="AJ183" s="3" t="s">
        <v>638</v>
      </c>
      <c r="AK183" s="3" t="s">
        <v>598</v>
      </c>
      <c r="AL183" s="3" t="s">
        <v>638</v>
      </c>
      <c r="AM183" s="3" t="s">
        <v>725</v>
      </c>
      <c r="AN183" s="3" t="s">
        <v>596</v>
      </c>
      <c r="AO183" s="3" t="s">
        <v>633</v>
      </c>
      <c r="AP183" s="3" t="s">
        <v>700</v>
      </c>
    </row>
    <row r="184" spans="1:42" ht="63.75" x14ac:dyDescent="0.2">
      <c r="A184" s="3" t="s">
        <v>509</v>
      </c>
      <c r="B184" s="3" t="s">
        <v>56</v>
      </c>
      <c r="C184" s="3" t="s">
        <v>320</v>
      </c>
      <c r="D184" s="3" t="s">
        <v>512</v>
      </c>
      <c r="E184" s="3" t="s">
        <v>27</v>
      </c>
      <c r="F184" s="33">
        <v>200</v>
      </c>
      <c r="G184" s="3" t="s">
        <v>315</v>
      </c>
      <c r="H184" s="3" t="s">
        <v>601</v>
      </c>
      <c r="I184" s="3" t="s">
        <v>601</v>
      </c>
      <c r="J184" s="3">
        <v>1</v>
      </c>
      <c r="K184" s="34">
        <v>200</v>
      </c>
      <c r="L184" s="3" t="s">
        <v>595</v>
      </c>
      <c r="M184" s="3" t="s">
        <v>601</v>
      </c>
      <c r="N184" s="3" t="s">
        <v>638</v>
      </c>
      <c r="O184" s="3" t="s">
        <v>598</v>
      </c>
      <c r="P184" s="3" t="s">
        <v>696</v>
      </c>
      <c r="Q184" s="3" t="s">
        <v>675</v>
      </c>
      <c r="R184" s="3" t="s">
        <v>601</v>
      </c>
      <c r="S184" s="3" t="s">
        <v>602</v>
      </c>
      <c r="T184" s="3" t="s">
        <v>676</v>
      </c>
      <c r="W184" s="3" t="s">
        <v>56</v>
      </c>
      <c r="X184" s="3" t="s">
        <v>167</v>
      </c>
      <c r="Y184" s="3" t="s">
        <v>512</v>
      </c>
      <c r="Z184" s="3" t="s">
        <v>27</v>
      </c>
      <c r="AA184" s="33">
        <v>55</v>
      </c>
      <c r="AB184" s="3" t="s">
        <v>80</v>
      </c>
      <c r="AC184" s="3" t="s">
        <v>601</v>
      </c>
      <c r="AD184" s="3" t="s">
        <v>601</v>
      </c>
      <c r="AE184" s="3" t="s">
        <v>358</v>
      </c>
      <c r="AF184" s="3">
        <v>2</v>
      </c>
      <c r="AG184" s="34">
        <v>110</v>
      </c>
      <c r="AH184" s="3" t="s">
        <v>595</v>
      </c>
      <c r="AI184" s="3" t="s">
        <v>601</v>
      </c>
      <c r="AJ184" s="3" t="s">
        <v>652</v>
      </c>
      <c r="AK184" s="3" t="s">
        <v>2</v>
      </c>
      <c r="AL184" s="3" t="s">
        <v>638</v>
      </c>
      <c r="AM184" s="3" t="s">
        <v>725</v>
      </c>
      <c r="AN184" s="3" t="s">
        <v>596</v>
      </c>
      <c r="AO184" s="3" t="s">
        <v>633</v>
      </c>
      <c r="AP184" s="3" t="s">
        <v>603</v>
      </c>
    </row>
    <row r="185" spans="1:42" ht="51" x14ac:dyDescent="0.2">
      <c r="A185" s="3" t="s">
        <v>521</v>
      </c>
      <c r="B185" s="3" t="s">
        <v>56</v>
      </c>
      <c r="C185" s="3" t="s">
        <v>321</v>
      </c>
      <c r="D185" s="3" t="s">
        <v>512</v>
      </c>
      <c r="E185" s="3" t="s">
        <v>27</v>
      </c>
      <c r="F185" s="33">
        <v>200</v>
      </c>
      <c r="G185" s="3" t="s">
        <v>315</v>
      </c>
      <c r="H185" s="3" t="s">
        <v>601</v>
      </c>
      <c r="I185" s="3" t="s">
        <v>601</v>
      </c>
      <c r="J185" s="3">
        <v>1</v>
      </c>
      <c r="K185" s="34">
        <v>200</v>
      </c>
      <c r="L185" s="3" t="s">
        <v>595</v>
      </c>
      <c r="M185" s="3" t="s">
        <v>601</v>
      </c>
      <c r="N185" s="3" t="s">
        <v>638</v>
      </c>
      <c r="O185" s="3" t="s">
        <v>598</v>
      </c>
      <c r="P185" s="3" t="s">
        <v>696</v>
      </c>
      <c r="Q185" s="3" t="s">
        <v>675</v>
      </c>
      <c r="R185" s="3" t="s">
        <v>601</v>
      </c>
      <c r="S185" s="3" t="s">
        <v>602</v>
      </c>
      <c r="T185" s="3" t="s">
        <v>765</v>
      </c>
      <c r="W185" s="3" t="s">
        <v>56</v>
      </c>
      <c r="X185" s="3" t="s">
        <v>174</v>
      </c>
      <c r="Y185" s="3" t="s">
        <v>512</v>
      </c>
      <c r="Z185" s="3" t="s">
        <v>27</v>
      </c>
      <c r="AA185" s="33">
        <v>55</v>
      </c>
      <c r="AB185" s="3" t="s">
        <v>173</v>
      </c>
      <c r="AC185" s="3" t="s">
        <v>601</v>
      </c>
      <c r="AD185" s="3" t="s">
        <v>601</v>
      </c>
      <c r="AE185" s="3" t="s">
        <v>360</v>
      </c>
      <c r="AF185" s="3">
        <v>5</v>
      </c>
      <c r="AG185" s="34">
        <v>275</v>
      </c>
      <c r="AH185" s="3" t="s">
        <v>595</v>
      </c>
      <c r="AI185" s="3" t="s">
        <v>601</v>
      </c>
      <c r="AJ185" s="3" t="s">
        <v>652</v>
      </c>
      <c r="AK185" s="3" t="s">
        <v>2</v>
      </c>
      <c r="AL185" s="3" t="s">
        <v>638</v>
      </c>
      <c r="AM185" s="3" t="s">
        <v>726</v>
      </c>
      <c r="AN185" s="3" t="s">
        <v>596</v>
      </c>
      <c r="AO185" s="3" t="s">
        <v>602</v>
      </c>
      <c r="AP185" s="3" t="s">
        <v>727</v>
      </c>
    </row>
    <row r="186" spans="1:42" ht="51" x14ac:dyDescent="0.2">
      <c r="A186" s="3" t="s">
        <v>769</v>
      </c>
      <c r="B186" s="3" t="s">
        <v>56</v>
      </c>
      <c r="C186" s="3" t="s">
        <v>322</v>
      </c>
      <c r="D186" s="3" t="s">
        <v>512</v>
      </c>
      <c r="E186" s="3" t="s">
        <v>27</v>
      </c>
      <c r="F186" s="33">
        <v>300</v>
      </c>
      <c r="G186" s="3" t="s">
        <v>315</v>
      </c>
      <c r="H186" s="3" t="s">
        <v>601</v>
      </c>
      <c r="I186" s="3" t="s">
        <v>601</v>
      </c>
      <c r="J186" s="3">
        <v>1</v>
      </c>
      <c r="K186" s="34">
        <v>300</v>
      </c>
      <c r="L186" s="3" t="s">
        <v>595</v>
      </c>
      <c r="M186" s="3" t="s">
        <v>601</v>
      </c>
      <c r="N186" s="3" t="s">
        <v>638</v>
      </c>
      <c r="O186" s="3" t="s">
        <v>598</v>
      </c>
      <c r="P186" s="3" t="s">
        <v>696</v>
      </c>
      <c r="Q186" s="3" t="s">
        <v>675</v>
      </c>
      <c r="R186" s="3" t="s">
        <v>601</v>
      </c>
      <c r="S186" s="3" t="s">
        <v>602</v>
      </c>
      <c r="T186" s="3" t="s">
        <v>765</v>
      </c>
      <c r="W186" s="3" t="s">
        <v>56</v>
      </c>
      <c r="X186" s="3" t="s">
        <v>174</v>
      </c>
      <c r="Y186" s="3" t="s">
        <v>512</v>
      </c>
      <c r="Z186" s="3" t="s">
        <v>27</v>
      </c>
      <c r="AA186" s="33">
        <v>55</v>
      </c>
      <c r="AB186" s="3" t="s">
        <v>127</v>
      </c>
      <c r="AC186" s="3" t="s">
        <v>601</v>
      </c>
      <c r="AD186" s="3" t="s">
        <v>601</v>
      </c>
      <c r="AE186" s="3" t="s">
        <v>361</v>
      </c>
      <c r="AF186" s="3">
        <v>2</v>
      </c>
      <c r="AG186" s="34">
        <v>110</v>
      </c>
      <c r="AH186" s="3" t="s">
        <v>595</v>
      </c>
      <c r="AI186" s="3" t="s">
        <v>601</v>
      </c>
      <c r="AJ186" s="3" t="s">
        <v>638</v>
      </c>
      <c r="AK186" s="3" t="s">
        <v>598</v>
      </c>
      <c r="AL186" s="3" t="s">
        <v>639</v>
      </c>
      <c r="AM186" s="3" t="s">
        <v>726</v>
      </c>
      <c r="AN186" s="3" t="s">
        <v>596</v>
      </c>
      <c r="AO186" s="3" t="s">
        <v>2</v>
      </c>
      <c r="AP186" s="3" t="s">
        <v>727</v>
      </c>
    </row>
    <row r="187" spans="1:42" ht="51" x14ac:dyDescent="0.2">
      <c r="A187" s="3" t="s">
        <v>32</v>
      </c>
      <c r="B187" s="3" t="s">
        <v>30</v>
      </c>
      <c r="C187" s="3" t="s">
        <v>31</v>
      </c>
      <c r="D187" s="3" t="s">
        <v>25</v>
      </c>
      <c r="E187" s="3" t="s">
        <v>27</v>
      </c>
      <c r="F187" s="33">
        <v>12000</v>
      </c>
      <c r="G187" s="3" t="s">
        <v>33</v>
      </c>
      <c r="H187" s="3" t="s">
        <v>601</v>
      </c>
      <c r="I187" s="3" t="s">
        <v>601</v>
      </c>
      <c r="J187" s="3">
        <v>1</v>
      </c>
      <c r="K187" s="34">
        <v>12000</v>
      </c>
      <c r="L187" s="3" t="s">
        <v>595</v>
      </c>
      <c r="M187" s="3" t="s">
        <v>596</v>
      </c>
      <c r="N187" s="3" t="s">
        <v>607</v>
      </c>
      <c r="O187" s="3" t="s">
        <v>770</v>
      </c>
      <c r="P187" s="3" t="s">
        <v>683</v>
      </c>
      <c r="Q187" s="3" t="s">
        <v>600</v>
      </c>
      <c r="R187" s="3" t="s">
        <v>2</v>
      </c>
      <c r="S187" s="3" t="s">
        <v>657</v>
      </c>
      <c r="T187" s="3" t="s">
        <v>613</v>
      </c>
      <c r="W187" s="3" t="s">
        <v>56</v>
      </c>
      <c r="X187" s="3">
        <v>6600</v>
      </c>
      <c r="Y187" s="3" t="s">
        <v>512</v>
      </c>
      <c r="Z187" s="3" t="s">
        <v>27</v>
      </c>
      <c r="AA187" s="33">
        <v>55</v>
      </c>
      <c r="AB187" s="3" t="s">
        <v>80</v>
      </c>
      <c r="AC187" s="3" t="s">
        <v>601</v>
      </c>
      <c r="AD187" s="3" t="s">
        <v>601</v>
      </c>
      <c r="AE187" s="3" t="s">
        <v>362</v>
      </c>
      <c r="AF187" s="3">
        <v>3</v>
      </c>
      <c r="AG187" s="34">
        <v>165</v>
      </c>
      <c r="AH187" s="3" t="s">
        <v>595</v>
      </c>
      <c r="AI187" s="3" t="s">
        <v>601</v>
      </c>
      <c r="AJ187" s="3" t="s">
        <v>652</v>
      </c>
      <c r="AK187" s="3" t="s">
        <v>2</v>
      </c>
      <c r="AL187" s="3" t="s">
        <v>728</v>
      </c>
      <c r="AM187" s="3" t="s">
        <v>729</v>
      </c>
      <c r="AN187" s="3" t="s">
        <v>601</v>
      </c>
      <c r="AO187" s="3" t="s">
        <v>602</v>
      </c>
      <c r="AP187" s="3" t="s">
        <v>709</v>
      </c>
    </row>
    <row r="188" spans="1:42" ht="51" x14ac:dyDescent="0.2">
      <c r="A188" s="3" t="s">
        <v>34</v>
      </c>
      <c r="B188" s="3" t="s">
        <v>30</v>
      </c>
      <c r="C188" s="3" t="s">
        <v>31</v>
      </c>
      <c r="D188" s="3" t="s">
        <v>25</v>
      </c>
      <c r="E188" s="3" t="s">
        <v>27</v>
      </c>
      <c r="F188" s="33">
        <v>12000</v>
      </c>
      <c r="G188" s="3" t="s">
        <v>35</v>
      </c>
      <c r="H188" s="3" t="s">
        <v>601</v>
      </c>
      <c r="I188" s="3" t="s">
        <v>601</v>
      </c>
      <c r="J188" s="3">
        <v>1</v>
      </c>
      <c r="K188" s="34">
        <v>12000</v>
      </c>
      <c r="L188" s="3" t="s">
        <v>595</v>
      </c>
      <c r="M188" s="3" t="s">
        <v>596</v>
      </c>
      <c r="N188" s="3" t="s">
        <v>607</v>
      </c>
      <c r="O188" s="3" t="s">
        <v>770</v>
      </c>
      <c r="P188" s="3" t="s">
        <v>683</v>
      </c>
      <c r="Q188" s="3" t="s">
        <v>600</v>
      </c>
      <c r="R188" s="3" t="s">
        <v>2</v>
      </c>
      <c r="S188" s="3" t="s">
        <v>657</v>
      </c>
      <c r="T188" s="3" t="s">
        <v>613</v>
      </c>
      <c r="W188" s="3" t="s">
        <v>56</v>
      </c>
      <c r="X188" s="3">
        <v>6600</v>
      </c>
      <c r="Y188" s="3" t="s">
        <v>512</v>
      </c>
      <c r="Z188" s="3" t="s">
        <v>27</v>
      </c>
      <c r="AA188" s="33">
        <v>55</v>
      </c>
      <c r="AB188" s="3" t="s">
        <v>411</v>
      </c>
      <c r="AC188" s="3" t="s">
        <v>601</v>
      </c>
      <c r="AD188" s="3" t="s">
        <v>601</v>
      </c>
      <c r="AE188" s="3" t="s">
        <v>363</v>
      </c>
      <c r="AF188" s="3">
        <v>3</v>
      </c>
      <c r="AG188" s="34">
        <v>165</v>
      </c>
      <c r="AH188" s="3" t="s">
        <v>595</v>
      </c>
      <c r="AI188" s="3" t="s">
        <v>601</v>
      </c>
      <c r="AJ188" s="3" t="s">
        <v>652</v>
      </c>
      <c r="AK188" s="3" t="s">
        <v>2</v>
      </c>
      <c r="AL188" s="3" t="s">
        <v>728</v>
      </c>
      <c r="AM188" s="3" t="s">
        <v>729</v>
      </c>
      <c r="AN188" s="3" t="s">
        <v>601</v>
      </c>
      <c r="AO188" s="3" t="s">
        <v>602</v>
      </c>
      <c r="AP188" s="3" t="s">
        <v>709</v>
      </c>
    </row>
    <row r="189" spans="1:42" ht="51" x14ac:dyDescent="0.2">
      <c r="A189" s="3" t="s">
        <v>36</v>
      </c>
      <c r="B189" s="3" t="s">
        <v>30</v>
      </c>
      <c r="C189" s="3" t="s">
        <v>31</v>
      </c>
      <c r="D189" s="3" t="s">
        <v>25</v>
      </c>
      <c r="E189" s="3" t="s">
        <v>27</v>
      </c>
      <c r="F189" s="33">
        <v>12000</v>
      </c>
      <c r="G189" s="3" t="s">
        <v>35</v>
      </c>
      <c r="H189" s="3" t="s">
        <v>601</v>
      </c>
      <c r="I189" s="3" t="s">
        <v>601</v>
      </c>
      <c r="J189" s="3">
        <v>1</v>
      </c>
      <c r="K189" s="34">
        <v>12000</v>
      </c>
      <c r="L189" s="3" t="s">
        <v>595</v>
      </c>
      <c r="M189" s="3" t="s">
        <v>596</v>
      </c>
      <c r="N189" s="3" t="s">
        <v>607</v>
      </c>
      <c r="O189" s="3" t="s">
        <v>770</v>
      </c>
      <c r="P189" s="3" t="s">
        <v>683</v>
      </c>
      <c r="Q189" s="3" t="s">
        <v>600</v>
      </c>
      <c r="R189" s="3" t="s">
        <v>2</v>
      </c>
      <c r="S189" s="3" t="s">
        <v>657</v>
      </c>
      <c r="T189" s="3" t="s">
        <v>613</v>
      </c>
      <c r="W189" s="3" t="s">
        <v>56</v>
      </c>
      <c r="X189" s="3">
        <v>6901</v>
      </c>
      <c r="Y189" s="3" t="s">
        <v>512</v>
      </c>
      <c r="Z189" s="3" t="s">
        <v>27</v>
      </c>
      <c r="AA189" s="33">
        <v>55</v>
      </c>
      <c r="AB189" s="3" t="s">
        <v>173</v>
      </c>
      <c r="AC189" s="3" t="s">
        <v>601</v>
      </c>
      <c r="AD189" s="3" t="s">
        <v>601</v>
      </c>
      <c r="AE189" s="3" t="s">
        <v>730</v>
      </c>
      <c r="AF189" s="3">
        <v>2</v>
      </c>
      <c r="AG189" s="34">
        <v>110</v>
      </c>
      <c r="AH189" s="3" t="s">
        <v>595</v>
      </c>
      <c r="AI189" s="3" t="s">
        <v>601</v>
      </c>
      <c r="AJ189" s="3" t="s">
        <v>652</v>
      </c>
      <c r="AK189" s="3" t="s">
        <v>2</v>
      </c>
      <c r="AL189" s="3" t="s">
        <v>638</v>
      </c>
      <c r="AM189" s="3" t="s">
        <v>642</v>
      </c>
      <c r="AN189" s="3" t="s">
        <v>596</v>
      </c>
      <c r="AO189" s="3" t="s">
        <v>602</v>
      </c>
      <c r="AP189" s="3" t="s">
        <v>731</v>
      </c>
    </row>
    <row r="190" spans="1:42" ht="51" x14ac:dyDescent="0.2">
      <c r="A190" s="3" t="s">
        <v>37</v>
      </c>
      <c r="B190" s="3" t="s">
        <v>30</v>
      </c>
      <c r="C190" s="3" t="s">
        <v>31</v>
      </c>
      <c r="D190" s="3" t="s">
        <v>28</v>
      </c>
      <c r="E190" s="3" t="s">
        <v>29</v>
      </c>
      <c r="F190" s="33">
        <v>0</v>
      </c>
      <c r="G190" s="3" t="s">
        <v>33</v>
      </c>
      <c r="H190" s="3" t="s">
        <v>601</v>
      </c>
      <c r="I190" s="3" t="s">
        <v>601</v>
      </c>
      <c r="J190" s="3">
        <v>1</v>
      </c>
      <c r="K190" s="34">
        <v>0</v>
      </c>
      <c r="L190" s="3" t="s">
        <v>596</v>
      </c>
      <c r="M190" s="3" t="s">
        <v>596</v>
      </c>
      <c r="N190" s="3" t="s">
        <v>621</v>
      </c>
      <c r="O190" s="3" t="s">
        <v>608</v>
      </c>
      <c r="P190" s="3" t="s">
        <v>622</v>
      </c>
      <c r="Q190" s="3" t="s">
        <v>657</v>
      </c>
      <c r="R190" s="3" t="s">
        <v>601</v>
      </c>
      <c r="S190" s="3" t="s">
        <v>657</v>
      </c>
      <c r="T190" s="3" t="s">
        <v>613</v>
      </c>
      <c r="W190" s="3" t="s">
        <v>56</v>
      </c>
      <c r="X190" s="3">
        <v>6901</v>
      </c>
      <c r="Y190" s="3" t="s">
        <v>512</v>
      </c>
      <c r="Z190" s="3" t="s">
        <v>27</v>
      </c>
      <c r="AA190" s="33">
        <v>55</v>
      </c>
      <c r="AB190" s="3" t="s">
        <v>173</v>
      </c>
      <c r="AC190" s="3" t="s">
        <v>601</v>
      </c>
      <c r="AD190" s="3" t="s">
        <v>601</v>
      </c>
      <c r="AE190" s="3" t="s">
        <v>732</v>
      </c>
      <c r="AF190" s="3">
        <v>2</v>
      </c>
      <c r="AG190" s="34">
        <v>110</v>
      </c>
      <c r="AH190" s="3" t="s">
        <v>595</v>
      </c>
      <c r="AI190" s="3" t="s">
        <v>601</v>
      </c>
      <c r="AJ190" s="3" t="s">
        <v>652</v>
      </c>
      <c r="AK190" s="3" t="s">
        <v>2</v>
      </c>
      <c r="AL190" s="3" t="s">
        <v>638</v>
      </c>
      <c r="AM190" s="3" t="s">
        <v>642</v>
      </c>
      <c r="AN190" s="3" t="s">
        <v>596</v>
      </c>
      <c r="AO190" s="3" t="s">
        <v>602</v>
      </c>
      <c r="AP190" s="3" t="s">
        <v>731</v>
      </c>
    </row>
    <row r="191" spans="1:42" ht="51" x14ac:dyDescent="0.2">
      <c r="A191" s="3" t="s">
        <v>38</v>
      </c>
      <c r="B191" s="3" t="s">
        <v>30</v>
      </c>
      <c r="C191" s="3" t="s">
        <v>31</v>
      </c>
      <c r="D191" s="3" t="s">
        <v>28</v>
      </c>
      <c r="E191" s="3" t="s">
        <v>29</v>
      </c>
      <c r="F191" s="33">
        <v>0</v>
      </c>
      <c r="G191" s="3" t="s">
        <v>35</v>
      </c>
      <c r="H191" s="3" t="s">
        <v>601</v>
      </c>
      <c r="I191" s="3" t="s">
        <v>601</v>
      </c>
      <c r="J191" s="3">
        <v>1</v>
      </c>
      <c r="K191" s="34">
        <v>0</v>
      </c>
      <c r="L191" s="3" t="s">
        <v>596</v>
      </c>
      <c r="M191" s="3" t="s">
        <v>596</v>
      </c>
      <c r="N191" s="3" t="s">
        <v>621</v>
      </c>
      <c r="O191" s="3" t="s">
        <v>608</v>
      </c>
      <c r="P191" s="3" t="s">
        <v>622</v>
      </c>
      <c r="Q191" s="3" t="s">
        <v>657</v>
      </c>
      <c r="R191" s="3" t="s">
        <v>601</v>
      </c>
      <c r="S191" s="3" t="s">
        <v>657</v>
      </c>
      <c r="T191" s="3" t="s">
        <v>613</v>
      </c>
      <c r="W191" s="3" t="s">
        <v>56</v>
      </c>
      <c r="X191" s="3">
        <v>6901</v>
      </c>
      <c r="Y191" s="3" t="s">
        <v>512</v>
      </c>
      <c r="Z191" s="3" t="s">
        <v>27</v>
      </c>
      <c r="AA191" s="33">
        <v>55</v>
      </c>
      <c r="AB191" s="3" t="s">
        <v>127</v>
      </c>
      <c r="AC191" s="3" t="s">
        <v>601</v>
      </c>
      <c r="AD191" s="3" t="s">
        <v>601</v>
      </c>
      <c r="AE191" s="3" t="s">
        <v>733</v>
      </c>
      <c r="AF191" s="3">
        <v>2</v>
      </c>
      <c r="AG191" s="34">
        <v>110</v>
      </c>
      <c r="AH191" s="3" t="s">
        <v>595</v>
      </c>
      <c r="AI191" s="3" t="s">
        <v>601</v>
      </c>
      <c r="AJ191" s="3" t="s">
        <v>652</v>
      </c>
      <c r="AK191" s="3" t="s">
        <v>2</v>
      </c>
      <c r="AL191" s="3" t="s">
        <v>638</v>
      </c>
      <c r="AM191" s="3" t="s">
        <v>642</v>
      </c>
      <c r="AN191" s="3" t="s">
        <v>596</v>
      </c>
      <c r="AO191" s="3" t="s">
        <v>602</v>
      </c>
      <c r="AP191" s="3" t="s">
        <v>731</v>
      </c>
    </row>
    <row r="192" spans="1:42" ht="51" x14ac:dyDescent="0.2">
      <c r="A192" s="3" t="s">
        <v>246</v>
      </c>
      <c r="B192" s="3" t="s">
        <v>30</v>
      </c>
      <c r="C192" s="3" t="s">
        <v>31</v>
      </c>
      <c r="D192" s="3" t="s">
        <v>200</v>
      </c>
      <c r="E192" s="3" t="s">
        <v>201</v>
      </c>
      <c r="F192" s="33">
        <v>400</v>
      </c>
      <c r="G192" s="3" t="s">
        <v>33</v>
      </c>
      <c r="H192" s="3">
        <v>719</v>
      </c>
      <c r="I192" s="3" t="s">
        <v>480</v>
      </c>
      <c r="J192" s="3">
        <v>1</v>
      </c>
      <c r="K192" s="34">
        <v>400</v>
      </c>
      <c r="L192" s="3" t="s">
        <v>595</v>
      </c>
      <c r="M192" s="3" t="s">
        <v>771</v>
      </c>
      <c r="N192" s="3" t="s">
        <v>597</v>
      </c>
      <c r="O192" s="3" t="s">
        <v>598</v>
      </c>
      <c r="P192" s="3" t="s">
        <v>599</v>
      </c>
      <c r="Q192" s="3" t="s">
        <v>600</v>
      </c>
      <c r="R192" s="3" t="s">
        <v>601</v>
      </c>
      <c r="S192" s="3" t="s">
        <v>602</v>
      </c>
      <c r="T192" s="3" t="s">
        <v>603</v>
      </c>
      <c r="W192" s="3" t="s">
        <v>56</v>
      </c>
      <c r="X192" s="3">
        <v>6901</v>
      </c>
      <c r="Y192" s="3" t="s">
        <v>512</v>
      </c>
      <c r="Z192" s="3" t="s">
        <v>27</v>
      </c>
      <c r="AA192" s="33">
        <v>55</v>
      </c>
      <c r="AB192" s="3" t="s">
        <v>127</v>
      </c>
      <c r="AC192" s="3" t="s">
        <v>601</v>
      </c>
      <c r="AD192" s="3" t="s">
        <v>601</v>
      </c>
      <c r="AE192" s="3" t="s">
        <v>734</v>
      </c>
      <c r="AF192" s="3">
        <v>2</v>
      </c>
      <c r="AG192" s="34">
        <v>110</v>
      </c>
      <c r="AH192" s="3" t="s">
        <v>595</v>
      </c>
      <c r="AI192" s="3" t="s">
        <v>601</v>
      </c>
      <c r="AJ192" s="3" t="s">
        <v>652</v>
      </c>
      <c r="AK192" s="3" t="s">
        <v>2</v>
      </c>
      <c r="AL192" s="3" t="s">
        <v>638</v>
      </c>
      <c r="AM192" s="3" t="s">
        <v>642</v>
      </c>
      <c r="AN192" s="3" t="s">
        <v>596</v>
      </c>
      <c r="AO192" s="3" t="s">
        <v>602</v>
      </c>
      <c r="AP192" s="3" t="s">
        <v>731</v>
      </c>
    </row>
    <row r="193" spans="1:42" ht="38.25" x14ac:dyDescent="0.2">
      <c r="A193" s="3" t="s">
        <v>296</v>
      </c>
      <c r="B193" s="3" t="s">
        <v>294</v>
      </c>
      <c r="C193" s="3" t="s">
        <v>295</v>
      </c>
      <c r="D193" s="3" t="s">
        <v>25</v>
      </c>
      <c r="E193" s="3" t="s">
        <v>293</v>
      </c>
      <c r="F193" s="33">
        <v>120</v>
      </c>
      <c r="G193" s="3" t="s">
        <v>33</v>
      </c>
      <c r="H193" s="3">
        <v>410</v>
      </c>
      <c r="I193" s="3" t="s">
        <v>441</v>
      </c>
      <c r="J193" s="3">
        <v>1</v>
      </c>
      <c r="K193" s="34">
        <v>120</v>
      </c>
      <c r="L193" s="3" t="s">
        <v>595</v>
      </c>
      <c r="M193" s="3" t="s">
        <v>772</v>
      </c>
      <c r="N193" s="3" t="s">
        <v>597</v>
      </c>
      <c r="O193" s="3" t="s">
        <v>598</v>
      </c>
      <c r="P193" s="3" t="s">
        <v>692</v>
      </c>
      <c r="Q193" s="3" t="s">
        <v>600</v>
      </c>
      <c r="R193" s="3" t="s">
        <v>601</v>
      </c>
      <c r="S193" s="3" t="s">
        <v>602</v>
      </c>
      <c r="T193" s="3" t="s">
        <v>603</v>
      </c>
      <c r="W193" s="3" t="s">
        <v>56</v>
      </c>
      <c r="X193" s="3">
        <v>6903</v>
      </c>
      <c r="Y193" s="3" t="s">
        <v>512</v>
      </c>
      <c r="Z193" s="3" t="s">
        <v>27</v>
      </c>
      <c r="AA193" s="33">
        <v>55</v>
      </c>
      <c r="AB193" s="3" t="s">
        <v>127</v>
      </c>
      <c r="AC193" s="3" t="s">
        <v>601</v>
      </c>
      <c r="AD193" s="3" t="s">
        <v>601</v>
      </c>
      <c r="AE193" s="3" t="s">
        <v>364</v>
      </c>
      <c r="AF193" s="3">
        <v>1</v>
      </c>
      <c r="AG193" s="34">
        <v>55</v>
      </c>
      <c r="AH193" s="3" t="s">
        <v>595</v>
      </c>
      <c r="AI193" s="3" t="s">
        <v>601</v>
      </c>
      <c r="AJ193" s="3" t="s">
        <v>638</v>
      </c>
      <c r="AK193" s="3" t="s">
        <v>598</v>
      </c>
      <c r="AL193" s="3" t="s">
        <v>639</v>
      </c>
      <c r="AM193" s="3" t="s">
        <v>642</v>
      </c>
      <c r="AN193" s="3" t="s">
        <v>601</v>
      </c>
      <c r="AO193" s="3" t="s">
        <v>602</v>
      </c>
      <c r="AP193" s="3" t="s">
        <v>731</v>
      </c>
    </row>
    <row r="194" spans="1:42" ht="38.25" x14ac:dyDescent="0.2">
      <c r="A194" s="3" t="s">
        <v>297</v>
      </c>
      <c r="B194" s="3" t="s">
        <v>294</v>
      </c>
      <c r="C194" s="3" t="s">
        <v>295</v>
      </c>
      <c r="D194" s="3" t="s">
        <v>25</v>
      </c>
      <c r="E194" s="3" t="s">
        <v>293</v>
      </c>
      <c r="F194" s="33">
        <v>120</v>
      </c>
      <c r="G194" s="3" t="s">
        <v>33</v>
      </c>
      <c r="H194" s="3">
        <v>411</v>
      </c>
      <c r="I194" s="3" t="s">
        <v>441</v>
      </c>
      <c r="J194" s="3">
        <v>1</v>
      </c>
      <c r="K194" s="34">
        <v>120</v>
      </c>
      <c r="L194" s="3" t="s">
        <v>595</v>
      </c>
      <c r="M194" s="3" t="s">
        <v>772</v>
      </c>
      <c r="N194" s="3" t="s">
        <v>597</v>
      </c>
      <c r="O194" s="3" t="s">
        <v>598</v>
      </c>
      <c r="P194" s="3" t="s">
        <v>692</v>
      </c>
      <c r="Q194" s="3" t="s">
        <v>600</v>
      </c>
      <c r="R194" s="3" t="s">
        <v>601</v>
      </c>
      <c r="S194" s="3" t="s">
        <v>602</v>
      </c>
      <c r="T194" s="3" t="s">
        <v>603</v>
      </c>
      <c r="W194" s="3" t="s">
        <v>56</v>
      </c>
      <c r="X194" s="3" t="s">
        <v>185</v>
      </c>
      <c r="Y194" s="3" t="s">
        <v>183</v>
      </c>
      <c r="Z194" s="3" t="s">
        <v>184</v>
      </c>
      <c r="AA194" s="33">
        <v>3000</v>
      </c>
      <c r="AB194" s="3" t="s">
        <v>33</v>
      </c>
      <c r="AC194" s="3" t="s">
        <v>601</v>
      </c>
      <c r="AD194" s="3" t="s">
        <v>601</v>
      </c>
      <c r="AE194" s="3" t="s">
        <v>188</v>
      </c>
      <c r="AF194" s="3">
        <v>1</v>
      </c>
      <c r="AG194" s="34">
        <v>3000</v>
      </c>
      <c r="AH194" s="3" t="s">
        <v>595</v>
      </c>
      <c r="AI194" s="3" t="s">
        <v>601</v>
      </c>
      <c r="AJ194" s="3" t="s">
        <v>656</v>
      </c>
      <c r="AK194" s="3" t="s">
        <v>598</v>
      </c>
      <c r="AL194" s="3" t="s">
        <v>631</v>
      </c>
      <c r="AM194" s="3" t="s">
        <v>633</v>
      </c>
      <c r="AN194" s="3" t="s">
        <v>601</v>
      </c>
      <c r="AO194" s="3" t="s">
        <v>633</v>
      </c>
      <c r="AP194" s="3" t="s">
        <v>603</v>
      </c>
    </row>
    <row r="195" spans="1:42" ht="38.25" x14ac:dyDescent="0.2">
      <c r="A195" s="3" t="s">
        <v>298</v>
      </c>
      <c r="B195" s="3" t="s">
        <v>294</v>
      </c>
      <c r="C195" s="3" t="s">
        <v>295</v>
      </c>
      <c r="D195" s="3" t="s">
        <v>25</v>
      </c>
      <c r="E195" s="3" t="s">
        <v>293</v>
      </c>
      <c r="F195" s="33">
        <v>120</v>
      </c>
      <c r="G195" s="3" t="s">
        <v>33</v>
      </c>
      <c r="H195" s="3">
        <v>412</v>
      </c>
      <c r="I195" s="3" t="s">
        <v>441</v>
      </c>
      <c r="J195" s="3">
        <v>1</v>
      </c>
      <c r="K195" s="34">
        <v>120</v>
      </c>
      <c r="L195" s="3" t="s">
        <v>595</v>
      </c>
      <c r="M195" s="3" t="s">
        <v>772</v>
      </c>
      <c r="N195" s="3" t="s">
        <v>597</v>
      </c>
      <c r="O195" s="3" t="s">
        <v>598</v>
      </c>
      <c r="P195" s="3" t="s">
        <v>692</v>
      </c>
      <c r="Q195" s="3" t="s">
        <v>600</v>
      </c>
      <c r="R195" s="3" t="s">
        <v>601</v>
      </c>
      <c r="S195" s="3" t="s">
        <v>602</v>
      </c>
      <c r="T195" s="3" t="s">
        <v>603</v>
      </c>
      <c r="W195" s="3" t="s">
        <v>56</v>
      </c>
      <c r="X195" s="3" t="s">
        <v>185</v>
      </c>
      <c r="Y195" s="3" t="s">
        <v>183</v>
      </c>
      <c r="Z195" s="3" t="s">
        <v>184</v>
      </c>
      <c r="AA195" s="33">
        <v>3000</v>
      </c>
      <c r="AB195" s="3" t="s">
        <v>33</v>
      </c>
      <c r="AC195" s="3" t="s">
        <v>601</v>
      </c>
      <c r="AD195" s="3" t="s">
        <v>601</v>
      </c>
      <c r="AE195" s="3" t="s">
        <v>528</v>
      </c>
      <c r="AF195" s="3">
        <v>1</v>
      </c>
      <c r="AG195" s="34">
        <v>3000</v>
      </c>
      <c r="AH195" s="3" t="s">
        <v>595</v>
      </c>
      <c r="AI195" s="3" t="s">
        <v>601</v>
      </c>
      <c r="AJ195" s="3" t="s">
        <v>656</v>
      </c>
      <c r="AK195" s="3" t="s">
        <v>598</v>
      </c>
      <c r="AL195" s="3" t="s">
        <v>631</v>
      </c>
      <c r="AM195" s="3" t="s">
        <v>633</v>
      </c>
      <c r="AN195" s="3" t="s">
        <v>601</v>
      </c>
      <c r="AO195" s="3" t="s">
        <v>633</v>
      </c>
      <c r="AP195" s="3" t="s">
        <v>603</v>
      </c>
    </row>
    <row r="196" spans="1:42" ht="51" x14ac:dyDescent="0.2">
      <c r="A196" s="3" t="s">
        <v>529</v>
      </c>
      <c r="B196" s="3" t="s">
        <v>327</v>
      </c>
      <c r="C196" s="3" t="s">
        <v>89</v>
      </c>
      <c r="D196" s="3" t="s">
        <v>25</v>
      </c>
      <c r="E196" s="3" t="s">
        <v>60</v>
      </c>
      <c r="F196" s="33">
        <v>1000</v>
      </c>
      <c r="G196" s="3" t="s">
        <v>35</v>
      </c>
      <c r="H196" s="3" t="s">
        <v>601</v>
      </c>
      <c r="I196" s="3" t="s">
        <v>601</v>
      </c>
      <c r="J196" s="3">
        <v>1</v>
      </c>
      <c r="K196" s="34">
        <v>1000</v>
      </c>
      <c r="L196" s="3" t="s">
        <v>595</v>
      </c>
      <c r="M196" s="3" t="s">
        <v>596</v>
      </c>
      <c r="N196" s="3" t="s">
        <v>597</v>
      </c>
      <c r="O196" s="3" t="s">
        <v>608</v>
      </c>
      <c r="P196" s="3" t="s">
        <v>631</v>
      </c>
      <c r="Q196" s="3" t="s">
        <v>600</v>
      </c>
      <c r="R196" s="3" t="s">
        <v>601</v>
      </c>
      <c r="S196" s="3" t="s">
        <v>652</v>
      </c>
      <c r="T196" s="3" t="s">
        <v>765</v>
      </c>
      <c r="W196" s="3" t="s">
        <v>56</v>
      </c>
      <c r="X196" s="3" t="s">
        <v>185</v>
      </c>
      <c r="Y196" s="3" t="s">
        <v>405</v>
      </c>
      <c r="Z196" s="3" t="s">
        <v>184</v>
      </c>
      <c r="AA196" s="33">
        <v>110</v>
      </c>
      <c r="AB196" s="3" t="s">
        <v>33</v>
      </c>
      <c r="AC196" s="3" t="s">
        <v>601</v>
      </c>
      <c r="AD196" s="3" t="s">
        <v>601</v>
      </c>
      <c r="AE196" s="3" t="s">
        <v>187</v>
      </c>
      <c r="AF196" s="3">
        <v>1</v>
      </c>
      <c r="AG196" s="34">
        <v>110</v>
      </c>
      <c r="AH196" s="3" t="s">
        <v>595</v>
      </c>
      <c r="AI196" s="3" t="s">
        <v>601</v>
      </c>
      <c r="AJ196" s="3" t="s">
        <v>597</v>
      </c>
      <c r="AK196" s="3" t="s">
        <v>598</v>
      </c>
      <c r="AL196" s="3" t="s">
        <v>631</v>
      </c>
      <c r="AM196" s="3" t="s">
        <v>633</v>
      </c>
      <c r="AN196" s="3" t="s">
        <v>601</v>
      </c>
      <c r="AO196" s="3" t="s">
        <v>633</v>
      </c>
      <c r="AP196" s="3" t="s">
        <v>603</v>
      </c>
    </row>
    <row r="197" spans="1:42" ht="51" x14ac:dyDescent="0.2">
      <c r="A197" s="3" t="s">
        <v>773</v>
      </c>
      <c r="B197" s="3" t="s">
        <v>189</v>
      </c>
      <c r="C197" s="3" t="s">
        <v>190</v>
      </c>
      <c r="D197" s="3" t="s">
        <v>183</v>
      </c>
      <c r="E197" s="3" t="s">
        <v>184</v>
      </c>
      <c r="F197" s="33">
        <v>5000</v>
      </c>
      <c r="G197" s="3" t="s">
        <v>659</v>
      </c>
      <c r="H197" s="3" t="s">
        <v>601</v>
      </c>
      <c r="I197" s="3" t="s">
        <v>601</v>
      </c>
      <c r="J197" s="3">
        <v>50</v>
      </c>
      <c r="K197" s="34">
        <v>250000</v>
      </c>
      <c r="L197" s="3" t="s">
        <v>595</v>
      </c>
      <c r="M197" s="3" t="s">
        <v>601</v>
      </c>
      <c r="N197" s="3" t="s">
        <v>638</v>
      </c>
      <c r="O197" s="3" t="s">
        <v>2</v>
      </c>
      <c r="P197" s="3" t="s">
        <v>638</v>
      </c>
      <c r="Q197" s="3" t="s">
        <v>633</v>
      </c>
      <c r="R197" s="3" t="s">
        <v>601</v>
      </c>
      <c r="S197" s="3" t="s">
        <v>2</v>
      </c>
      <c r="T197" s="3" t="s">
        <v>774</v>
      </c>
      <c r="W197" s="3" t="s">
        <v>56</v>
      </c>
      <c r="X197" s="3" t="s">
        <v>185</v>
      </c>
      <c r="Y197" s="3" t="s">
        <v>405</v>
      </c>
      <c r="Z197" s="3" t="s">
        <v>184</v>
      </c>
      <c r="AA197" s="33">
        <v>70</v>
      </c>
      <c r="AB197" s="3" t="s">
        <v>33</v>
      </c>
      <c r="AC197" s="3" t="s">
        <v>601</v>
      </c>
      <c r="AD197" s="3" t="s">
        <v>601</v>
      </c>
      <c r="AE197" s="3" t="s">
        <v>186</v>
      </c>
      <c r="AF197" s="3">
        <v>1</v>
      </c>
      <c r="AG197" s="34">
        <v>70</v>
      </c>
      <c r="AH197" s="3" t="s">
        <v>595</v>
      </c>
      <c r="AI197" s="3" t="s">
        <v>601</v>
      </c>
      <c r="AJ197" s="3" t="s">
        <v>597</v>
      </c>
      <c r="AK197" s="3" t="s">
        <v>598</v>
      </c>
      <c r="AL197" s="3" t="s">
        <v>631</v>
      </c>
      <c r="AM197" s="3" t="s">
        <v>633</v>
      </c>
      <c r="AN197" s="3" t="s">
        <v>601</v>
      </c>
      <c r="AO197" s="3" t="s">
        <v>633</v>
      </c>
      <c r="AP197" s="3" t="s">
        <v>603</v>
      </c>
    </row>
    <row r="198" spans="1:42" ht="51" x14ac:dyDescent="0.2">
      <c r="A198" s="3" t="s">
        <v>775</v>
      </c>
      <c r="B198" s="3" t="s">
        <v>189</v>
      </c>
      <c r="C198" s="3" t="s">
        <v>190</v>
      </c>
      <c r="D198" s="3" t="s">
        <v>183</v>
      </c>
      <c r="E198" s="3" t="s">
        <v>184</v>
      </c>
      <c r="F198" s="33">
        <v>600</v>
      </c>
      <c r="G198" s="3" t="s">
        <v>659</v>
      </c>
      <c r="H198" s="3" t="s">
        <v>601</v>
      </c>
      <c r="I198" s="3" t="s">
        <v>601</v>
      </c>
      <c r="J198" s="3">
        <v>10</v>
      </c>
      <c r="K198" s="34">
        <v>6000</v>
      </c>
      <c r="L198" s="3" t="s">
        <v>595</v>
      </c>
      <c r="M198" s="3" t="s">
        <v>601</v>
      </c>
      <c r="N198" s="3" t="s">
        <v>638</v>
      </c>
      <c r="O198" s="3" t="s">
        <v>2</v>
      </c>
      <c r="P198" s="3" t="s">
        <v>638</v>
      </c>
      <c r="Q198" s="3" t="s">
        <v>633</v>
      </c>
      <c r="R198" s="3" t="s">
        <v>601</v>
      </c>
      <c r="S198" s="3" t="s">
        <v>2</v>
      </c>
      <c r="T198" s="3" t="s">
        <v>774</v>
      </c>
      <c r="W198" s="3" t="s">
        <v>56</v>
      </c>
      <c r="X198" s="3">
        <v>1450</v>
      </c>
      <c r="Y198" s="3" t="s">
        <v>405</v>
      </c>
      <c r="Z198" s="3" t="s">
        <v>184</v>
      </c>
      <c r="AA198" s="33">
        <v>600</v>
      </c>
      <c r="AB198" s="3" t="s">
        <v>33</v>
      </c>
      <c r="AC198" s="3" t="s">
        <v>601</v>
      </c>
      <c r="AD198" s="3" t="s">
        <v>601</v>
      </c>
      <c r="AE198" s="3" t="s">
        <v>123</v>
      </c>
      <c r="AF198" s="3">
        <v>1</v>
      </c>
      <c r="AG198" s="34">
        <v>600</v>
      </c>
      <c r="AH198" s="3" t="s">
        <v>595</v>
      </c>
      <c r="AI198" s="3" t="s">
        <v>601</v>
      </c>
      <c r="AJ198" s="3" t="s">
        <v>597</v>
      </c>
      <c r="AK198" s="3" t="s">
        <v>598</v>
      </c>
      <c r="AL198" s="3" t="s">
        <v>631</v>
      </c>
      <c r="AM198" s="3" t="s">
        <v>633</v>
      </c>
      <c r="AN198" s="3" t="s">
        <v>601</v>
      </c>
      <c r="AO198" s="3" t="s">
        <v>633</v>
      </c>
      <c r="AP198" s="3" t="s">
        <v>735</v>
      </c>
    </row>
    <row r="199" spans="1:42" ht="63.75" x14ac:dyDescent="0.2">
      <c r="A199" s="3" t="s">
        <v>776</v>
      </c>
      <c r="B199" s="3" t="s">
        <v>189</v>
      </c>
      <c r="C199" s="3" t="s">
        <v>190</v>
      </c>
      <c r="D199" s="3" t="s">
        <v>408</v>
      </c>
      <c r="E199" s="3" t="s">
        <v>310</v>
      </c>
      <c r="F199" s="33">
        <v>110</v>
      </c>
      <c r="G199" s="3" t="s">
        <v>173</v>
      </c>
      <c r="H199" s="3" t="s">
        <v>777</v>
      </c>
      <c r="I199" s="3" t="s">
        <v>601</v>
      </c>
      <c r="J199" s="3">
        <v>2</v>
      </c>
      <c r="K199" s="34">
        <v>220</v>
      </c>
      <c r="L199" s="3" t="s">
        <v>595</v>
      </c>
      <c r="M199" s="3" t="s">
        <v>601</v>
      </c>
      <c r="N199" s="3" t="s">
        <v>638</v>
      </c>
      <c r="O199" s="3" t="s">
        <v>598</v>
      </c>
      <c r="P199" s="3" t="s">
        <v>638</v>
      </c>
      <c r="Q199" s="3" t="s">
        <v>602</v>
      </c>
      <c r="R199" s="3" t="s">
        <v>601</v>
      </c>
      <c r="S199" s="3" t="s">
        <v>602</v>
      </c>
      <c r="T199" s="3" t="s">
        <v>774</v>
      </c>
      <c r="W199" s="3" t="s">
        <v>56</v>
      </c>
      <c r="X199" s="3">
        <v>1458</v>
      </c>
      <c r="Y199" s="3" t="s">
        <v>405</v>
      </c>
      <c r="Z199" s="3" t="s">
        <v>184</v>
      </c>
      <c r="AA199" s="33">
        <v>100</v>
      </c>
      <c r="AB199" s="3" t="s">
        <v>33</v>
      </c>
      <c r="AC199" s="3" t="s">
        <v>601</v>
      </c>
      <c r="AD199" s="3" t="s">
        <v>601</v>
      </c>
      <c r="AE199" s="3" t="s">
        <v>353</v>
      </c>
      <c r="AF199" s="3">
        <v>1</v>
      </c>
      <c r="AG199" s="34">
        <v>100</v>
      </c>
      <c r="AH199" s="3" t="s">
        <v>601</v>
      </c>
      <c r="AI199" s="3" t="s">
        <v>601</v>
      </c>
      <c r="AJ199" s="3" t="s">
        <v>656</v>
      </c>
      <c r="AK199" s="3" t="s">
        <v>598</v>
      </c>
      <c r="AL199" s="3" t="s">
        <v>631</v>
      </c>
      <c r="AM199" s="3" t="s">
        <v>633</v>
      </c>
      <c r="AN199" s="3" t="s">
        <v>601</v>
      </c>
      <c r="AO199" s="3" t="s">
        <v>633</v>
      </c>
      <c r="AP199" s="3" t="s">
        <v>735</v>
      </c>
    </row>
    <row r="200" spans="1:42" ht="63.75" x14ac:dyDescent="0.2">
      <c r="A200" s="3" t="s">
        <v>778</v>
      </c>
      <c r="B200" s="3" t="s">
        <v>189</v>
      </c>
      <c r="C200" s="3" t="s">
        <v>190</v>
      </c>
      <c r="D200" s="3" t="s">
        <v>408</v>
      </c>
      <c r="E200" s="3" t="s">
        <v>310</v>
      </c>
      <c r="F200" s="33">
        <v>73</v>
      </c>
      <c r="G200" s="3" t="s">
        <v>173</v>
      </c>
      <c r="H200" s="3" t="s">
        <v>779</v>
      </c>
      <c r="I200" s="3" t="s">
        <v>601</v>
      </c>
      <c r="J200" s="3">
        <v>2</v>
      </c>
      <c r="K200" s="34">
        <v>146</v>
      </c>
      <c r="L200" s="3" t="s">
        <v>595</v>
      </c>
      <c r="M200" s="3" t="s">
        <v>601</v>
      </c>
      <c r="N200" s="3" t="s">
        <v>638</v>
      </c>
      <c r="O200" s="3" t="s">
        <v>598</v>
      </c>
      <c r="P200" s="3" t="s">
        <v>638</v>
      </c>
      <c r="Q200" s="3" t="s">
        <v>602</v>
      </c>
      <c r="R200" s="3" t="s">
        <v>601</v>
      </c>
      <c r="S200" s="3" t="s">
        <v>602</v>
      </c>
      <c r="T200" s="3" t="s">
        <v>774</v>
      </c>
      <c r="W200" s="3" t="s">
        <v>56</v>
      </c>
      <c r="X200" s="3">
        <v>1458</v>
      </c>
      <c r="Y200" s="3" t="s">
        <v>405</v>
      </c>
      <c r="Z200" s="3" t="s">
        <v>184</v>
      </c>
      <c r="AA200" s="33">
        <v>100</v>
      </c>
      <c r="AB200" s="3" t="s">
        <v>33</v>
      </c>
      <c r="AC200" s="3" t="s">
        <v>601</v>
      </c>
      <c r="AD200" s="3" t="s">
        <v>601</v>
      </c>
      <c r="AE200" s="3" t="s">
        <v>354</v>
      </c>
      <c r="AF200" s="3">
        <v>1</v>
      </c>
      <c r="AG200" s="34">
        <v>100</v>
      </c>
      <c r="AH200" s="3" t="s">
        <v>601</v>
      </c>
      <c r="AI200" s="3" t="s">
        <v>601</v>
      </c>
      <c r="AJ200" s="3" t="s">
        <v>656</v>
      </c>
      <c r="AK200" s="3" t="s">
        <v>598</v>
      </c>
      <c r="AL200" s="3" t="s">
        <v>631</v>
      </c>
      <c r="AM200" s="3" t="s">
        <v>633</v>
      </c>
      <c r="AN200" s="3" t="s">
        <v>601</v>
      </c>
      <c r="AO200" s="3" t="s">
        <v>633</v>
      </c>
      <c r="AP200" s="3" t="s">
        <v>735</v>
      </c>
    </row>
    <row r="201" spans="1:42" ht="63.75" x14ac:dyDescent="0.2">
      <c r="A201" s="3" t="s">
        <v>780</v>
      </c>
      <c r="B201" s="3" t="s">
        <v>189</v>
      </c>
      <c r="C201" s="3" t="s">
        <v>190</v>
      </c>
      <c r="D201" s="3" t="s">
        <v>408</v>
      </c>
      <c r="E201" s="3" t="s">
        <v>310</v>
      </c>
      <c r="F201" s="33">
        <v>120</v>
      </c>
      <c r="G201" s="3" t="s">
        <v>173</v>
      </c>
      <c r="H201" s="3" t="s">
        <v>781</v>
      </c>
      <c r="I201" s="3" t="s">
        <v>601</v>
      </c>
      <c r="J201" s="3">
        <v>2</v>
      </c>
      <c r="K201" s="34">
        <v>240</v>
      </c>
      <c r="L201" s="3" t="s">
        <v>595</v>
      </c>
      <c r="M201" s="3" t="s">
        <v>601</v>
      </c>
      <c r="N201" s="3" t="s">
        <v>638</v>
      </c>
      <c r="O201" s="3" t="s">
        <v>598</v>
      </c>
      <c r="P201" s="3" t="s">
        <v>638</v>
      </c>
      <c r="Q201" s="3" t="s">
        <v>602</v>
      </c>
      <c r="R201" s="3" t="s">
        <v>601</v>
      </c>
      <c r="S201" s="3" t="s">
        <v>602</v>
      </c>
      <c r="T201" s="3" t="s">
        <v>774</v>
      </c>
      <c r="W201" s="3" t="s">
        <v>56</v>
      </c>
      <c r="X201" s="3">
        <v>1458</v>
      </c>
      <c r="Y201" s="3" t="s">
        <v>405</v>
      </c>
      <c r="Z201" s="3" t="s">
        <v>184</v>
      </c>
      <c r="AA201" s="33">
        <v>105</v>
      </c>
      <c r="AB201" s="3" t="s">
        <v>410</v>
      </c>
      <c r="AC201" s="3" t="s">
        <v>601</v>
      </c>
      <c r="AD201" s="3" t="s">
        <v>601</v>
      </c>
      <c r="AE201" s="3" t="s">
        <v>355</v>
      </c>
      <c r="AF201" s="3">
        <v>1</v>
      </c>
      <c r="AG201" s="34">
        <v>105</v>
      </c>
      <c r="AH201" s="3" t="s">
        <v>601</v>
      </c>
      <c r="AI201" s="3" t="s">
        <v>601</v>
      </c>
      <c r="AJ201" s="3" t="s">
        <v>656</v>
      </c>
      <c r="AK201" s="3" t="s">
        <v>598</v>
      </c>
      <c r="AL201" s="3" t="s">
        <v>631</v>
      </c>
      <c r="AM201" s="3" t="s">
        <v>633</v>
      </c>
      <c r="AN201" s="3" t="s">
        <v>601</v>
      </c>
      <c r="AO201" s="3" t="s">
        <v>633</v>
      </c>
      <c r="AP201" s="3" t="s">
        <v>735</v>
      </c>
    </row>
    <row r="202" spans="1:42" ht="63.75" x14ac:dyDescent="0.2">
      <c r="A202" s="3" t="s">
        <v>563</v>
      </c>
      <c r="B202" s="3" t="s">
        <v>189</v>
      </c>
      <c r="C202" s="3" t="s">
        <v>190</v>
      </c>
      <c r="D202" s="3" t="s">
        <v>408</v>
      </c>
      <c r="E202" s="3" t="s">
        <v>310</v>
      </c>
      <c r="F202" s="33">
        <v>180</v>
      </c>
      <c r="G202" s="3" t="s">
        <v>173</v>
      </c>
      <c r="H202" s="3" t="s">
        <v>782</v>
      </c>
      <c r="I202" s="3" t="s">
        <v>601</v>
      </c>
      <c r="J202" s="3">
        <v>13</v>
      </c>
      <c r="K202" s="34">
        <v>2340</v>
      </c>
      <c r="L202" s="3" t="s">
        <v>595</v>
      </c>
      <c r="M202" s="3" t="s">
        <v>601</v>
      </c>
      <c r="N202" s="3" t="s">
        <v>638</v>
      </c>
      <c r="O202" s="3" t="s">
        <v>598</v>
      </c>
      <c r="P202" s="3" t="s">
        <v>638</v>
      </c>
      <c r="Q202" s="3" t="s">
        <v>602</v>
      </c>
      <c r="R202" s="3" t="s">
        <v>601</v>
      </c>
      <c r="S202" s="3" t="s">
        <v>602</v>
      </c>
      <c r="T202" s="3" t="s">
        <v>774</v>
      </c>
      <c r="W202" s="3" t="s">
        <v>56</v>
      </c>
      <c r="X202" s="3">
        <v>1459</v>
      </c>
      <c r="Y202" s="3" t="s">
        <v>405</v>
      </c>
      <c r="Z202" s="3" t="s">
        <v>184</v>
      </c>
      <c r="AA202" s="33">
        <v>105</v>
      </c>
      <c r="AB202" s="3" t="s">
        <v>33</v>
      </c>
      <c r="AC202" s="3" t="s">
        <v>601</v>
      </c>
      <c r="AD202" s="3" t="s">
        <v>601</v>
      </c>
      <c r="AE202" s="3" t="s">
        <v>510</v>
      </c>
      <c r="AF202" s="3">
        <v>1</v>
      </c>
      <c r="AG202" s="34">
        <v>105</v>
      </c>
      <c r="AH202" s="3" t="s">
        <v>601</v>
      </c>
      <c r="AI202" s="3" t="s">
        <v>601</v>
      </c>
      <c r="AJ202" s="3" t="s">
        <v>656</v>
      </c>
      <c r="AK202" s="3" t="s">
        <v>598</v>
      </c>
      <c r="AL202" s="3" t="s">
        <v>631</v>
      </c>
      <c r="AM202" s="3" t="s">
        <v>633</v>
      </c>
      <c r="AN202" s="3" t="s">
        <v>601</v>
      </c>
      <c r="AO202" s="3" t="s">
        <v>633</v>
      </c>
      <c r="AP202" s="3" t="s">
        <v>735</v>
      </c>
    </row>
    <row r="203" spans="1:42" ht="38.25" x14ac:dyDescent="0.2">
      <c r="A203" s="3" t="s">
        <v>366</v>
      </c>
      <c r="B203" s="3" t="s">
        <v>247</v>
      </c>
      <c r="C203" s="3" t="s">
        <v>248</v>
      </c>
      <c r="D203" s="3" t="s">
        <v>200</v>
      </c>
      <c r="E203" s="3" t="s">
        <v>201</v>
      </c>
      <c r="F203" s="33">
        <v>145</v>
      </c>
      <c r="G203" s="3" t="s">
        <v>33</v>
      </c>
      <c r="H203" s="3">
        <v>456</v>
      </c>
      <c r="I203" s="3" t="s">
        <v>455</v>
      </c>
      <c r="J203" s="3">
        <v>1</v>
      </c>
      <c r="K203" s="34">
        <v>145</v>
      </c>
      <c r="L203" s="3" t="s">
        <v>595</v>
      </c>
      <c r="M203" s="3" t="s">
        <v>596</v>
      </c>
      <c r="N203" s="3" t="s">
        <v>597</v>
      </c>
      <c r="O203" s="3" t="s">
        <v>598</v>
      </c>
      <c r="P203" s="3" t="s">
        <v>599</v>
      </c>
      <c r="Q203" s="3" t="s">
        <v>600</v>
      </c>
      <c r="R203" s="3" t="s">
        <v>601</v>
      </c>
      <c r="S203" s="3" t="s">
        <v>602</v>
      </c>
      <c r="T203" s="3" t="s">
        <v>603</v>
      </c>
      <c r="W203" s="3" t="s">
        <v>56</v>
      </c>
      <c r="X203" s="3">
        <v>4740</v>
      </c>
      <c r="Y203" s="3" t="s">
        <v>568</v>
      </c>
      <c r="Z203" s="3" t="s">
        <v>27</v>
      </c>
      <c r="AA203" s="33">
        <v>600</v>
      </c>
      <c r="AB203" s="3" t="s">
        <v>659</v>
      </c>
      <c r="AC203" s="3" t="s">
        <v>601</v>
      </c>
      <c r="AD203" s="3" t="s">
        <v>601</v>
      </c>
      <c r="AE203" s="3" t="s">
        <v>736</v>
      </c>
      <c r="AF203" s="3">
        <v>1</v>
      </c>
      <c r="AG203" s="34">
        <v>600</v>
      </c>
      <c r="AH203" s="3" t="s">
        <v>595</v>
      </c>
      <c r="AI203" s="3" t="s">
        <v>601</v>
      </c>
      <c r="AJ203" s="3" t="s">
        <v>737</v>
      </c>
      <c r="AK203" s="3" t="s">
        <v>598</v>
      </c>
      <c r="AL203" s="3" t="s">
        <v>737</v>
      </c>
      <c r="AM203" s="3" t="s">
        <v>738</v>
      </c>
      <c r="AN203" s="3" t="s">
        <v>601</v>
      </c>
      <c r="AO203" s="3" t="s">
        <v>602</v>
      </c>
      <c r="AP203" s="3" t="s">
        <v>739</v>
      </c>
    </row>
    <row r="204" spans="1:42" ht="38.25" x14ac:dyDescent="0.2">
      <c r="A204" s="3" t="s">
        <v>783</v>
      </c>
      <c r="B204" s="3" t="s">
        <v>784</v>
      </c>
      <c r="C204" s="3" t="s">
        <v>601</v>
      </c>
      <c r="D204" s="3" t="s">
        <v>512</v>
      </c>
      <c r="E204" s="3" t="s">
        <v>27</v>
      </c>
      <c r="F204" s="33">
        <v>65</v>
      </c>
      <c r="G204" s="3" t="s">
        <v>659</v>
      </c>
      <c r="H204" s="3" t="s">
        <v>601</v>
      </c>
      <c r="I204" s="3" t="s">
        <v>601</v>
      </c>
      <c r="J204" s="3">
        <v>1</v>
      </c>
      <c r="K204" s="34">
        <v>65</v>
      </c>
      <c r="L204" s="3" t="s">
        <v>595</v>
      </c>
      <c r="M204" s="3" t="s">
        <v>601</v>
      </c>
      <c r="N204" s="3" t="s">
        <v>597</v>
      </c>
      <c r="O204" s="3" t="s">
        <v>598</v>
      </c>
      <c r="P204" s="3" t="s">
        <v>599</v>
      </c>
      <c r="Q204" s="3" t="s">
        <v>602</v>
      </c>
      <c r="R204" s="3" t="s">
        <v>601</v>
      </c>
      <c r="S204" s="3" t="s">
        <v>601</v>
      </c>
      <c r="T204" s="3" t="s">
        <v>645</v>
      </c>
      <c r="W204" s="3" t="s">
        <v>56</v>
      </c>
      <c r="X204" s="3" t="s">
        <v>192</v>
      </c>
      <c r="Y204" s="3" t="s">
        <v>194</v>
      </c>
      <c r="Z204" s="3" t="s">
        <v>195</v>
      </c>
      <c r="AA204" s="33">
        <v>139</v>
      </c>
      <c r="AB204" s="3" t="s">
        <v>168</v>
      </c>
      <c r="AC204" s="3" t="s">
        <v>601</v>
      </c>
      <c r="AD204" s="3" t="s">
        <v>601</v>
      </c>
      <c r="AE204" s="3" t="s">
        <v>193</v>
      </c>
      <c r="AF204" s="3">
        <v>1</v>
      </c>
      <c r="AG204" s="34">
        <v>139</v>
      </c>
      <c r="AH204" s="3" t="s">
        <v>595</v>
      </c>
      <c r="AI204" s="3" t="s">
        <v>601</v>
      </c>
      <c r="AJ204" s="3" t="s">
        <v>652</v>
      </c>
      <c r="AK204" s="3" t="s">
        <v>2</v>
      </c>
      <c r="AL204" s="3" t="s">
        <v>740</v>
      </c>
      <c r="AM204" s="3" t="s">
        <v>602</v>
      </c>
      <c r="AN204" s="3" t="s">
        <v>601</v>
      </c>
      <c r="AO204" s="3" t="s">
        <v>602</v>
      </c>
      <c r="AP204" s="3" t="s">
        <v>603</v>
      </c>
    </row>
    <row r="205" spans="1:42" ht="38.25" x14ac:dyDescent="0.2">
      <c r="A205" s="3" t="s">
        <v>562</v>
      </c>
      <c r="B205" s="3" t="s">
        <v>249</v>
      </c>
      <c r="C205" s="3" t="s">
        <v>501</v>
      </c>
      <c r="D205" s="3" t="s">
        <v>200</v>
      </c>
      <c r="E205" s="3" t="s">
        <v>201</v>
      </c>
      <c r="F205" s="33">
        <v>60</v>
      </c>
      <c r="G205" s="3" t="s">
        <v>33</v>
      </c>
      <c r="H205" s="3">
        <v>728</v>
      </c>
      <c r="I205" s="3" t="s">
        <v>249</v>
      </c>
      <c r="J205" s="3">
        <v>1</v>
      </c>
      <c r="K205" s="34">
        <v>60</v>
      </c>
      <c r="L205" s="3" t="s">
        <v>601</v>
      </c>
      <c r="M205" s="3" t="s">
        <v>601</v>
      </c>
      <c r="N205" s="3" t="s">
        <v>597</v>
      </c>
      <c r="O205" s="3" t="s">
        <v>598</v>
      </c>
      <c r="P205" s="3" t="s">
        <v>599</v>
      </c>
      <c r="Q205" s="3" t="s">
        <v>600</v>
      </c>
      <c r="R205" s="3" t="s">
        <v>601</v>
      </c>
      <c r="S205" s="3" t="s">
        <v>602</v>
      </c>
      <c r="T205" s="3" t="s">
        <v>603</v>
      </c>
      <c r="W205" s="3" t="s">
        <v>56</v>
      </c>
      <c r="X205" s="3" t="s">
        <v>111</v>
      </c>
      <c r="Y205" s="3" t="s">
        <v>25</v>
      </c>
      <c r="Z205" s="3" t="s">
        <v>201</v>
      </c>
      <c r="AA205" s="33">
        <v>12000</v>
      </c>
      <c r="AB205" s="3" t="s">
        <v>33</v>
      </c>
      <c r="AC205" s="3" t="s">
        <v>601</v>
      </c>
      <c r="AD205" s="3" t="s">
        <v>601</v>
      </c>
      <c r="AE205" s="3" t="s">
        <v>236</v>
      </c>
      <c r="AF205" s="3">
        <v>1</v>
      </c>
      <c r="AG205" s="34">
        <v>12000</v>
      </c>
      <c r="AH205" s="3" t="s">
        <v>595</v>
      </c>
      <c r="AI205" s="3" t="s">
        <v>596</v>
      </c>
      <c r="AJ205" s="3" t="s">
        <v>597</v>
      </c>
      <c r="AK205" s="3" t="s">
        <v>691</v>
      </c>
      <c r="AL205" s="3" t="s">
        <v>692</v>
      </c>
      <c r="AM205" s="3" t="s">
        <v>600</v>
      </c>
      <c r="AN205" s="3" t="s">
        <v>601</v>
      </c>
      <c r="AO205" s="3" t="s">
        <v>602</v>
      </c>
      <c r="AP205" s="3" t="s">
        <v>603</v>
      </c>
    </row>
    <row r="206" spans="1:42" ht="38.25" x14ac:dyDescent="0.2">
      <c r="A206" s="3" t="s">
        <v>785</v>
      </c>
      <c r="B206" s="3" t="s">
        <v>250</v>
      </c>
      <c r="C206" s="3">
        <v>26200</v>
      </c>
      <c r="D206" s="3" t="s">
        <v>25</v>
      </c>
      <c r="E206" s="3" t="s">
        <v>60</v>
      </c>
      <c r="F206" s="33">
        <v>20000</v>
      </c>
      <c r="G206" s="3" t="s">
        <v>659</v>
      </c>
      <c r="H206" s="3" t="s">
        <v>601</v>
      </c>
      <c r="I206" s="3" t="s">
        <v>601</v>
      </c>
      <c r="J206" s="3">
        <v>1</v>
      </c>
      <c r="K206" s="34">
        <v>20000</v>
      </c>
      <c r="L206" s="3" t="s">
        <v>601</v>
      </c>
      <c r="M206" s="3" t="s">
        <v>601</v>
      </c>
      <c r="N206" s="3" t="s">
        <v>597</v>
      </c>
      <c r="O206" s="3" t="s">
        <v>630</v>
      </c>
      <c r="P206" s="3" t="s">
        <v>631</v>
      </c>
      <c r="Q206" s="3" t="s">
        <v>600</v>
      </c>
      <c r="R206" s="3" t="s">
        <v>601</v>
      </c>
      <c r="S206" s="3" t="s">
        <v>633</v>
      </c>
      <c r="T206" s="3" t="s">
        <v>613</v>
      </c>
      <c r="W206" s="3" t="s">
        <v>56</v>
      </c>
      <c r="X206" s="3" t="s">
        <v>113</v>
      </c>
      <c r="Y206" s="3" t="s">
        <v>115</v>
      </c>
      <c r="Z206" s="3" t="s">
        <v>201</v>
      </c>
      <c r="AA206" s="33">
        <v>4000</v>
      </c>
      <c r="AB206" s="3" t="s">
        <v>33</v>
      </c>
      <c r="AC206" s="3" t="s">
        <v>601</v>
      </c>
      <c r="AD206" s="3" t="s">
        <v>601</v>
      </c>
      <c r="AE206" s="3" t="s">
        <v>742</v>
      </c>
      <c r="AF206" s="3">
        <v>1</v>
      </c>
      <c r="AG206" s="34">
        <v>4000</v>
      </c>
      <c r="AH206" s="3" t="s">
        <v>595</v>
      </c>
      <c r="AI206" s="3" t="s">
        <v>596</v>
      </c>
      <c r="AJ206" s="3" t="s">
        <v>597</v>
      </c>
      <c r="AK206" s="3" t="s">
        <v>598</v>
      </c>
      <c r="AL206" s="3" t="s">
        <v>636</v>
      </c>
      <c r="AM206" s="3" t="s">
        <v>600</v>
      </c>
      <c r="AN206" s="3" t="s">
        <v>601</v>
      </c>
      <c r="AO206" s="3" t="s">
        <v>602</v>
      </c>
      <c r="AP206" s="3" t="s">
        <v>603</v>
      </c>
    </row>
    <row r="207" spans="1:42" ht="38.25" x14ac:dyDescent="0.2">
      <c r="A207" s="3" t="s">
        <v>367</v>
      </c>
      <c r="B207" s="3" t="s">
        <v>250</v>
      </c>
      <c r="C207" s="3" t="s">
        <v>251</v>
      </c>
      <c r="D207" s="3" t="s">
        <v>200</v>
      </c>
      <c r="E207" s="3" t="s">
        <v>201</v>
      </c>
      <c r="F207" s="33">
        <v>145</v>
      </c>
      <c r="G207" s="3" t="s">
        <v>33</v>
      </c>
      <c r="H207" s="3">
        <v>458</v>
      </c>
      <c r="I207" s="3" t="s">
        <v>457</v>
      </c>
      <c r="J207" s="3">
        <v>1</v>
      </c>
      <c r="K207" s="34">
        <v>145</v>
      </c>
      <c r="L207" s="3" t="s">
        <v>595</v>
      </c>
      <c r="M207" s="3" t="s">
        <v>596</v>
      </c>
      <c r="N207" s="3" t="s">
        <v>597</v>
      </c>
      <c r="O207" s="3" t="s">
        <v>634</v>
      </c>
      <c r="P207" s="3" t="s">
        <v>599</v>
      </c>
      <c r="Q207" s="3" t="s">
        <v>600</v>
      </c>
      <c r="R207" s="3" t="s">
        <v>601</v>
      </c>
      <c r="S207" s="3" t="s">
        <v>602</v>
      </c>
      <c r="T207" s="3" t="s">
        <v>603</v>
      </c>
      <c r="W207" s="3" t="s">
        <v>56</v>
      </c>
      <c r="X207" s="3">
        <v>1001</v>
      </c>
      <c r="Y207" s="3" t="s">
        <v>25</v>
      </c>
      <c r="Z207" s="3" t="s">
        <v>293</v>
      </c>
      <c r="AA207" s="33">
        <v>120</v>
      </c>
      <c r="AB207" s="3" t="s">
        <v>33</v>
      </c>
      <c r="AC207" s="3" t="s">
        <v>601</v>
      </c>
      <c r="AD207" s="85" t="s">
        <v>1181</v>
      </c>
      <c r="AE207" s="3" t="s">
        <v>743</v>
      </c>
      <c r="AF207" s="3">
        <v>1</v>
      </c>
      <c r="AG207" s="34">
        <v>120</v>
      </c>
      <c r="AH207" s="3" t="s">
        <v>595</v>
      </c>
      <c r="AI207" s="3" t="s">
        <v>596</v>
      </c>
      <c r="AJ207" s="3" t="s">
        <v>597</v>
      </c>
      <c r="AK207" s="3" t="s">
        <v>598</v>
      </c>
      <c r="AL207" s="3" t="s">
        <v>599</v>
      </c>
      <c r="AM207" s="3" t="s">
        <v>600</v>
      </c>
      <c r="AN207" s="3" t="s">
        <v>601</v>
      </c>
      <c r="AO207" s="3" t="s">
        <v>602</v>
      </c>
      <c r="AP207" s="3" t="s">
        <v>603</v>
      </c>
    </row>
    <row r="208" spans="1:42" ht="76.5" x14ac:dyDescent="0.2">
      <c r="A208" s="3" t="s">
        <v>786</v>
      </c>
      <c r="B208" s="3" t="s">
        <v>39</v>
      </c>
      <c r="C208" s="3" t="s">
        <v>40</v>
      </c>
      <c r="D208" s="3" t="s">
        <v>25</v>
      </c>
      <c r="E208" s="3" t="s">
        <v>27</v>
      </c>
      <c r="F208" s="33">
        <v>42000</v>
      </c>
      <c r="G208" s="3" t="s">
        <v>659</v>
      </c>
      <c r="H208" s="3" t="s">
        <v>601</v>
      </c>
      <c r="I208" s="3" t="s">
        <v>601</v>
      </c>
      <c r="J208" s="3">
        <v>1</v>
      </c>
      <c r="K208" s="34">
        <v>42000</v>
      </c>
      <c r="L208" s="3" t="s">
        <v>595</v>
      </c>
      <c r="M208" s="3" t="s">
        <v>787</v>
      </c>
      <c r="N208" s="3" t="s">
        <v>788</v>
      </c>
      <c r="O208" s="3" t="s">
        <v>789</v>
      </c>
      <c r="P208" s="3" t="s">
        <v>639</v>
      </c>
      <c r="Q208" s="3" t="s">
        <v>610</v>
      </c>
      <c r="R208" s="3" t="s">
        <v>611</v>
      </c>
      <c r="S208" s="3" t="s">
        <v>612</v>
      </c>
      <c r="T208" s="3" t="s">
        <v>613</v>
      </c>
      <c r="W208" s="3" t="s">
        <v>56</v>
      </c>
      <c r="X208" s="3">
        <v>1406</v>
      </c>
      <c r="Y208" s="3" t="s">
        <v>200</v>
      </c>
      <c r="Z208" s="3" t="s">
        <v>201</v>
      </c>
      <c r="AA208" s="33">
        <v>10</v>
      </c>
      <c r="AB208" s="3" t="s">
        <v>33</v>
      </c>
      <c r="AC208" s="3" t="s">
        <v>601</v>
      </c>
      <c r="AD208" s="85" t="s">
        <v>1181</v>
      </c>
      <c r="AE208" s="3" t="s">
        <v>744</v>
      </c>
      <c r="AF208" s="3">
        <v>1</v>
      </c>
      <c r="AG208" s="34">
        <v>10</v>
      </c>
      <c r="AH208" s="3" t="s">
        <v>595</v>
      </c>
      <c r="AI208" s="3" t="s">
        <v>601</v>
      </c>
      <c r="AJ208" s="3" t="s">
        <v>597</v>
      </c>
      <c r="AK208" s="3" t="s">
        <v>598</v>
      </c>
      <c r="AL208" s="3" t="s">
        <v>599</v>
      </c>
      <c r="AM208" s="3" t="s">
        <v>600</v>
      </c>
      <c r="AN208" s="3" t="s">
        <v>601</v>
      </c>
      <c r="AO208" s="3" t="s">
        <v>602</v>
      </c>
      <c r="AP208" s="3" t="s">
        <v>603</v>
      </c>
    </row>
    <row r="209" spans="1:42" ht="76.5" x14ac:dyDescent="0.2">
      <c r="A209" s="3" t="s">
        <v>790</v>
      </c>
      <c r="B209" s="3" t="s">
        <v>39</v>
      </c>
      <c r="C209" s="3" t="s">
        <v>41</v>
      </c>
      <c r="D209" s="3" t="s">
        <v>25</v>
      </c>
      <c r="E209" s="3" t="s">
        <v>27</v>
      </c>
      <c r="F209" s="33">
        <v>42000</v>
      </c>
      <c r="G209" s="3" t="s">
        <v>659</v>
      </c>
      <c r="H209" s="3" t="s">
        <v>601</v>
      </c>
      <c r="I209" s="3" t="s">
        <v>601</v>
      </c>
      <c r="J209" s="3">
        <v>1</v>
      </c>
      <c r="K209" s="34">
        <v>42000</v>
      </c>
      <c r="L209" s="3" t="s">
        <v>595</v>
      </c>
      <c r="M209" s="3" t="s">
        <v>787</v>
      </c>
      <c r="N209" s="3" t="s">
        <v>607</v>
      </c>
      <c r="O209" s="3" t="s">
        <v>789</v>
      </c>
      <c r="P209" s="3" t="s">
        <v>609</v>
      </c>
      <c r="Q209" s="3" t="s">
        <v>610</v>
      </c>
      <c r="R209" s="3" t="s">
        <v>611</v>
      </c>
      <c r="S209" s="3" t="s">
        <v>612</v>
      </c>
      <c r="T209" s="3" t="s">
        <v>613</v>
      </c>
      <c r="W209" s="3" t="s">
        <v>56</v>
      </c>
      <c r="X209" s="3">
        <v>1414</v>
      </c>
      <c r="Y209" s="3" t="s">
        <v>200</v>
      </c>
      <c r="Z209" s="3" t="s">
        <v>201</v>
      </c>
      <c r="AA209" s="33">
        <v>250</v>
      </c>
      <c r="AB209" s="3" t="s">
        <v>33</v>
      </c>
      <c r="AC209" s="3" t="s">
        <v>601</v>
      </c>
      <c r="AD209" s="85" t="s">
        <v>1181</v>
      </c>
      <c r="AE209" s="3" t="s">
        <v>745</v>
      </c>
      <c r="AF209" s="3">
        <v>1</v>
      </c>
      <c r="AG209" s="34">
        <v>250</v>
      </c>
      <c r="AH209" s="3" t="s">
        <v>595</v>
      </c>
      <c r="AI209" s="3" t="s">
        <v>601</v>
      </c>
      <c r="AJ209" s="3" t="s">
        <v>597</v>
      </c>
      <c r="AK209" s="3" t="s">
        <v>598</v>
      </c>
      <c r="AL209" s="3" t="s">
        <v>599</v>
      </c>
      <c r="AM209" s="3" t="s">
        <v>600</v>
      </c>
      <c r="AN209" s="3" t="s">
        <v>601</v>
      </c>
      <c r="AO209" s="3" t="s">
        <v>602</v>
      </c>
      <c r="AP209" s="3" t="s">
        <v>603</v>
      </c>
    </row>
    <row r="210" spans="1:42" ht="76.5" x14ac:dyDescent="0.2">
      <c r="A210" s="3" t="s">
        <v>791</v>
      </c>
      <c r="B210" s="3" t="s">
        <v>39</v>
      </c>
      <c r="C210" s="3" t="s">
        <v>42</v>
      </c>
      <c r="D210" s="3" t="s">
        <v>25</v>
      </c>
      <c r="E210" s="3" t="s">
        <v>27</v>
      </c>
      <c r="F210" s="33">
        <v>42000</v>
      </c>
      <c r="G210" s="3" t="s">
        <v>659</v>
      </c>
      <c r="H210" s="3" t="s">
        <v>601</v>
      </c>
      <c r="I210" s="3" t="s">
        <v>601</v>
      </c>
      <c r="J210" s="3">
        <v>1</v>
      </c>
      <c r="K210" s="34">
        <v>42000</v>
      </c>
      <c r="L210" s="3" t="s">
        <v>595</v>
      </c>
      <c r="M210" s="3" t="s">
        <v>787</v>
      </c>
      <c r="N210" s="3" t="s">
        <v>607</v>
      </c>
      <c r="O210" s="3" t="s">
        <v>789</v>
      </c>
      <c r="P210" s="3" t="s">
        <v>609</v>
      </c>
      <c r="Q210" s="3" t="s">
        <v>610</v>
      </c>
      <c r="R210" s="3" t="s">
        <v>611</v>
      </c>
      <c r="S210" s="3" t="s">
        <v>612</v>
      </c>
      <c r="T210" s="3" t="s">
        <v>613</v>
      </c>
      <c r="W210" s="3" t="s">
        <v>56</v>
      </c>
      <c r="X210" s="3">
        <v>480</v>
      </c>
      <c r="Y210" s="3" t="s">
        <v>200</v>
      </c>
      <c r="Z210" s="3" t="s">
        <v>201</v>
      </c>
      <c r="AA210" s="33">
        <v>475</v>
      </c>
      <c r="AB210" s="3" t="s">
        <v>33</v>
      </c>
      <c r="AC210" s="3" t="s">
        <v>601</v>
      </c>
      <c r="AD210" s="85" t="s">
        <v>1181</v>
      </c>
      <c r="AE210" s="3" t="s">
        <v>746</v>
      </c>
      <c r="AF210" s="3">
        <v>1</v>
      </c>
      <c r="AG210" s="34">
        <v>475</v>
      </c>
      <c r="AH210" s="3" t="s">
        <v>595</v>
      </c>
      <c r="AI210" s="3" t="s">
        <v>601</v>
      </c>
      <c r="AJ210" s="3" t="s">
        <v>597</v>
      </c>
      <c r="AK210" s="3" t="s">
        <v>598</v>
      </c>
      <c r="AL210" s="3" t="s">
        <v>599</v>
      </c>
      <c r="AM210" s="3" t="s">
        <v>600</v>
      </c>
      <c r="AN210" s="3" t="s">
        <v>601</v>
      </c>
      <c r="AO210" s="3" t="s">
        <v>602</v>
      </c>
      <c r="AP210" s="3" t="s">
        <v>603</v>
      </c>
    </row>
    <row r="211" spans="1:42" ht="76.5" x14ac:dyDescent="0.2">
      <c r="A211" s="3" t="s">
        <v>792</v>
      </c>
      <c r="B211" s="3" t="s">
        <v>39</v>
      </c>
      <c r="C211" s="3" t="s">
        <v>43</v>
      </c>
      <c r="D211" s="3" t="s">
        <v>25</v>
      </c>
      <c r="E211" s="3" t="s">
        <v>27</v>
      </c>
      <c r="F211" s="33">
        <v>42000</v>
      </c>
      <c r="G211" s="3" t="s">
        <v>659</v>
      </c>
      <c r="H211" s="3" t="s">
        <v>601</v>
      </c>
      <c r="I211" s="3" t="s">
        <v>601</v>
      </c>
      <c r="J211" s="3">
        <v>1</v>
      </c>
      <c r="K211" s="34">
        <v>42000</v>
      </c>
      <c r="L211" s="3" t="s">
        <v>595</v>
      </c>
      <c r="M211" s="3" t="s">
        <v>787</v>
      </c>
      <c r="N211" s="3" t="s">
        <v>607</v>
      </c>
      <c r="O211" s="3" t="s">
        <v>789</v>
      </c>
      <c r="P211" s="3" t="s">
        <v>609</v>
      </c>
      <c r="Q211" s="3" t="s">
        <v>610</v>
      </c>
      <c r="R211" s="3" t="s">
        <v>611</v>
      </c>
      <c r="S211" s="3" t="s">
        <v>612</v>
      </c>
      <c r="T211" s="3" t="s">
        <v>613</v>
      </c>
      <c r="W211" s="3" t="s">
        <v>56</v>
      </c>
      <c r="X211" s="3">
        <v>6204</v>
      </c>
      <c r="Y211" s="3" t="s">
        <v>25</v>
      </c>
      <c r="Z211" s="3" t="s">
        <v>293</v>
      </c>
      <c r="AA211" s="33">
        <v>778</v>
      </c>
      <c r="AB211" s="3" t="s">
        <v>33</v>
      </c>
      <c r="AC211" s="3" t="s">
        <v>601</v>
      </c>
      <c r="AD211" s="85" t="s">
        <v>1181</v>
      </c>
      <c r="AE211" s="3" t="s">
        <v>747</v>
      </c>
      <c r="AF211" s="3">
        <v>1</v>
      </c>
      <c r="AG211" s="34">
        <v>778</v>
      </c>
      <c r="AH211" s="3" t="s">
        <v>595</v>
      </c>
      <c r="AI211" s="3" t="s">
        <v>596</v>
      </c>
      <c r="AJ211" s="3" t="s">
        <v>597</v>
      </c>
      <c r="AK211" s="3" t="s">
        <v>634</v>
      </c>
      <c r="AL211" s="3" t="s">
        <v>599</v>
      </c>
      <c r="AM211" s="3" t="s">
        <v>600</v>
      </c>
      <c r="AN211" s="3" t="s">
        <v>601</v>
      </c>
      <c r="AO211" s="3" t="s">
        <v>602</v>
      </c>
      <c r="AP211" s="3" t="s">
        <v>603</v>
      </c>
    </row>
    <row r="212" spans="1:42" ht="76.5" x14ac:dyDescent="0.2">
      <c r="A212" s="3" t="s">
        <v>793</v>
      </c>
      <c r="B212" s="3" t="s">
        <v>39</v>
      </c>
      <c r="C212" s="3" t="s">
        <v>44</v>
      </c>
      <c r="D212" s="3" t="s">
        <v>28</v>
      </c>
      <c r="E212" s="3" t="s">
        <v>29</v>
      </c>
      <c r="F212" s="33">
        <v>0</v>
      </c>
      <c r="G212" s="3" t="s">
        <v>659</v>
      </c>
      <c r="H212" s="3" t="s">
        <v>601</v>
      </c>
      <c r="I212" s="3" t="s">
        <v>601</v>
      </c>
      <c r="J212" s="3">
        <v>1</v>
      </c>
      <c r="K212" s="34">
        <v>0</v>
      </c>
      <c r="L212" s="3" t="s">
        <v>596</v>
      </c>
      <c r="M212" s="3" t="s">
        <v>787</v>
      </c>
      <c r="N212" s="3" t="s">
        <v>621</v>
      </c>
      <c r="O212" s="3" t="s">
        <v>789</v>
      </c>
      <c r="P212" s="3" t="s">
        <v>622</v>
      </c>
      <c r="Q212" s="3" t="s">
        <v>624</v>
      </c>
      <c r="R212" s="3" t="s">
        <v>596</v>
      </c>
      <c r="S212" s="3" t="s">
        <v>624</v>
      </c>
      <c r="T212" s="3" t="s">
        <v>613</v>
      </c>
      <c r="W212" s="3" t="s">
        <v>56</v>
      </c>
      <c r="X212" s="3">
        <v>8900</v>
      </c>
      <c r="Y212" s="3" t="s">
        <v>25</v>
      </c>
      <c r="Z212" s="3" t="s">
        <v>293</v>
      </c>
      <c r="AA212" s="33">
        <v>775</v>
      </c>
      <c r="AB212" s="3" t="s">
        <v>33</v>
      </c>
      <c r="AC212" s="3" t="s">
        <v>601</v>
      </c>
      <c r="AD212" s="85" t="s">
        <v>1182</v>
      </c>
      <c r="AE212" s="3" t="s">
        <v>748</v>
      </c>
      <c r="AF212" s="3">
        <v>1</v>
      </c>
      <c r="AG212" s="34">
        <v>775</v>
      </c>
      <c r="AH212" s="3" t="s">
        <v>595</v>
      </c>
      <c r="AI212" s="3" t="s">
        <v>596</v>
      </c>
      <c r="AJ212" s="3" t="s">
        <v>597</v>
      </c>
      <c r="AK212" s="3" t="s">
        <v>634</v>
      </c>
      <c r="AL212" s="3" t="s">
        <v>599</v>
      </c>
      <c r="AM212" s="3" t="s">
        <v>600</v>
      </c>
      <c r="AN212" s="3" t="s">
        <v>601</v>
      </c>
      <c r="AO212" s="3" t="s">
        <v>602</v>
      </c>
      <c r="AP212" s="3" t="s">
        <v>749</v>
      </c>
    </row>
    <row r="213" spans="1:42" ht="76.5" x14ac:dyDescent="0.2">
      <c r="A213" s="3" t="s">
        <v>794</v>
      </c>
      <c r="B213" s="3" t="s">
        <v>39</v>
      </c>
      <c r="C213" s="3" t="s">
        <v>44</v>
      </c>
      <c r="D213" s="3" t="s">
        <v>28</v>
      </c>
      <c r="E213" s="3" t="s">
        <v>29</v>
      </c>
      <c r="F213" s="33">
        <v>0</v>
      </c>
      <c r="G213" s="3" t="s">
        <v>659</v>
      </c>
      <c r="H213" s="3" t="s">
        <v>601</v>
      </c>
      <c r="I213" s="3" t="s">
        <v>601</v>
      </c>
      <c r="J213" s="3">
        <v>1</v>
      </c>
      <c r="K213" s="34">
        <v>0</v>
      </c>
      <c r="L213" s="3" t="s">
        <v>596</v>
      </c>
      <c r="M213" s="3" t="s">
        <v>596</v>
      </c>
      <c r="N213" s="3" t="s">
        <v>621</v>
      </c>
      <c r="O213" s="3" t="s">
        <v>789</v>
      </c>
      <c r="P213" s="3" t="s">
        <v>622</v>
      </c>
      <c r="Q213" s="3" t="s">
        <v>624</v>
      </c>
      <c r="R213" s="3" t="s">
        <v>596</v>
      </c>
      <c r="S213" s="3" t="s">
        <v>624</v>
      </c>
      <c r="T213" s="3" t="s">
        <v>613</v>
      </c>
      <c r="W213" s="3" t="s">
        <v>56</v>
      </c>
      <c r="X213" s="3" t="s">
        <v>174</v>
      </c>
      <c r="Y213" s="3" t="s">
        <v>407</v>
      </c>
      <c r="Z213" s="3" t="s">
        <v>310</v>
      </c>
      <c r="AA213" s="33">
        <v>220</v>
      </c>
      <c r="AB213" s="3" t="s">
        <v>173</v>
      </c>
      <c r="AC213" s="3" t="s">
        <v>601</v>
      </c>
      <c r="AD213" s="3" t="s">
        <v>601</v>
      </c>
      <c r="AE213" s="3" t="s">
        <v>311</v>
      </c>
      <c r="AF213" s="3">
        <v>1</v>
      </c>
      <c r="AG213" s="34">
        <v>220</v>
      </c>
      <c r="AH213" s="3" t="s">
        <v>595</v>
      </c>
      <c r="AI213" s="3" t="s">
        <v>758</v>
      </c>
      <c r="AJ213" s="3" t="s">
        <v>638</v>
      </c>
      <c r="AK213" s="3" t="s">
        <v>687</v>
      </c>
      <c r="AL213" s="3" t="s">
        <v>638</v>
      </c>
      <c r="AM213" s="3" t="s">
        <v>642</v>
      </c>
      <c r="AN213" s="3" t="s">
        <v>601</v>
      </c>
      <c r="AO213" s="3" t="s">
        <v>602</v>
      </c>
      <c r="AP213" s="3" t="s">
        <v>727</v>
      </c>
    </row>
    <row r="214" spans="1:42" ht="76.5" x14ac:dyDescent="0.2">
      <c r="A214" s="3" t="s">
        <v>795</v>
      </c>
      <c r="B214" s="3" t="s">
        <v>39</v>
      </c>
      <c r="C214" s="3" t="s">
        <v>44</v>
      </c>
      <c r="D214" s="3" t="s">
        <v>28</v>
      </c>
      <c r="E214" s="3" t="s">
        <v>29</v>
      </c>
      <c r="F214" s="33">
        <v>0</v>
      </c>
      <c r="G214" s="3" t="s">
        <v>659</v>
      </c>
      <c r="H214" s="3" t="s">
        <v>601</v>
      </c>
      <c r="I214" s="3" t="s">
        <v>601</v>
      </c>
      <c r="J214" s="3">
        <v>1</v>
      </c>
      <c r="K214" s="34">
        <v>0</v>
      </c>
      <c r="L214" s="3" t="s">
        <v>596</v>
      </c>
      <c r="M214" s="3" t="s">
        <v>596</v>
      </c>
      <c r="N214" s="3" t="s">
        <v>621</v>
      </c>
      <c r="O214" s="3" t="s">
        <v>789</v>
      </c>
      <c r="P214" s="3" t="s">
        <v>622</v>
      </c>
      <c r="Q214" s="3" t="s">
        <v>624</v>
      </c>
      <c r="R214" s="3" t="s">
        <v>596</v>
      </c>
      <c r="S214" s="3" t="s">
        <v>624</v>
      </c>
      <c r="T214" s="3" t="s">
        <v>613</v>
      </c>
      <c r="W214" s="3" t="s">
        <v>56</v>
      </c>
      <c r="X214" s="3" t="s">
        <v>174</v>
      </c>
      <c r="Y214" s="3" t="s">
        <v>407</v>
      </c>
      <c r="Z214" s="3" t="s">
        <v>310</v>
      </c>
      <c r="AA214" s="33">
        <v>220</v>
      </c>
      <c r="AB214" s="3" t="s">
        <v>173</v>
      </c>
      <c r="AC214" s="3" t="s">
        <v>601</v>
      </c>
      <c r="AD214" s="3" t="s">
        <v>601</v>
      </c>
      <c r="AE214" s="3" t="s">
        <v>312</v>
      </c>
      <c r="AF214" s="3">
        <v>1</v>
      </c>
      <c r="AG214" s="34">
        <v>220</v>
      </c>
      <c r="AH214" s="3" t="s">
        <v>595</v>
      </c>
      <c r="AI214" s="3" t="s">
        <v>758</v>
      </c>
      <c r="AJ214" s="3" t="s">
        <v>638</v>
      </c>
      <c r="AK214" s="3" t="s">
        <v>687</v>
      </c>
      <c r="AL214" s="3" t="s">
        <v>638</v>
      </c>
      <c r="AM214" s="3" t="s">
        <v>642</v>
      </c>
      <c r="AN214" s="3" t="s">
        <v>601</v>
      </c>
      <c r="AO214" s="3" t="s">
        <v>602</v>
      </c>
      <c r="AP214" s="3" t="s">
        <v>727</v>
      </c>
    </row>
    <row r="215" spans="1:42" ht="76.5" x14ac:dyDescent="0.2">
      <c r="A215" s="3" t="s">
        <v>796</v>
      </c>
      <c r="B215" s="3" t="s">
        <v>39</v>
      </c>
      <c r="C215" s="3" t="s">
        <v>44</v>
      </c>
      <c r="D215" s="3" t="s">
        <v>28</v>
      </c>
      <c r="E215" s="3" t="s">
        <v>29</v>
      </c>
      <c r="F215" s="33">
        <v>0</v>
      </c>
      <c r="G215" s="3" t="s">
        <v>659</v>
      </c>
      <c r="H215" s="3" t="s">
        <v>601</v>
      </c>
      <c r="I215" s="3" t="s">
        <v>601</v>
      </c>
      <c r="J215" s="3">
        <v>1</v>
      </c>
      <c r="K215" s="34">
        <v>0</v>
      </c>
      <c r="L215" s="3" t="s">
        <v>596</v>
      </c>
      <c r="M215" s="3" t="s">
        <v>596</v>
      </c>
      <c r="N215" s="3" t="s">
        <v>621</v>
      </c>
      <c r="O215" s="3" t="s">
        <v>789</v>
      </c>
      <c r="P215" s="3" t="s">
        <v>622</v>
      </c>
      <c r="Q215" s="3" t="s">
        <v>624</v>
      </c>
      <c r="R215" s="3" t="s">
        <v>596</v>
      </c>
      <c r="S215" s="3" t="s">
        <v>624</v>
      </c>
      <c r="T215" s="3" t="s">
        <v>613</v>
      </c>
      <c r="W215" s="3" t="s">
        <v>56</v>
      </c>
      <c r="X215" s="3" t="s">
        <v>174</v>
      </c>
      <c r="Y215" s="3" t="s">
        <v>407</v>
      </c>
      <c r="Z215" s="3" t="s">
        <v>310</v>
      </c>
      <c r="AA215" s="33">
        <v>220</v>
      </c>
      <c r="AB215" s="3" t="s">
        <v>173</v>
      </c>
      <c r="AC215" s="3" t="s">
        <v>601</v>
      </c>
      <c r="AD215" s="3" t="s">
        <v>601</v>
      </c>
      <c r="AE215" s="3" t="s">
        <v>313</v>
      </c>
      <c r="AF215" s="3">
        <v>1</v>
      </c>
      <c r="AG215" s="34">
        <v>220</v>
      </c>
      <c r="AH215" s="3" t="s">
        <v>595</v>
      </c>
      <c r="AI215" s="3" t="s">
        <v>758</v>
      </c>
      <c r="AJ215" s="3" t="s">
        <v>638</v>
      </c>
      <c r="AK215" s="3" t="s">
        <v>687</v>
      </c>
      <c r="AL215" s="3" t="s">
        <v>638</v>
      </c>
      <c r="AM215" s="3" t="s">
        <v>642</v>
      </c>
      <c r="AN215" s="3" t="s">
        <v>601</v>
      </c>
      <c r="AO215" s="3" t="s">
        <v>602</v>
      </c>
      <c r="AP215" s="3" t="s">
        <v>727</v>
      </c>
    </row>
    <row r="216" spans="1:42" ht="51" x14ac:dyDescent="0.2">
      <c r="A216" s="3" t="s">
        <v>81</v>
      </c>
      <c r="B216" s="3" t="s">
        <v>39</v>
      </c>
      <c r="C216" s="3" t="s">
        <v>44</v>
      </c>
      <c r="D216" s="3" t="s">
        <v>25</v>
      </c>
      <c r="E216" s="3" t="s">
        <v>60</v>
      </c>
      <c r="F216" s="33">
        <v>1000</v>
      </c>
      <c r="G216" s="3" t="s">
        <v>33</v>
      </c>
      <c r="H216" s="3" t="s">
        <v>601</v>
      </c>
      <c r="I216" s="3" t="s">
        <v>601</v>
      </c>
      <c r="J216" s="3">
        <v>1</v>
      </c>
      <c r="K216" s="34">
        <v>1000</v>
      </c>
      <c r="L216" s="3" t="s">
        <v>595</v>
      </c>
      <c r="M216" s="3" t="s">
        <v>596</v>
      </c>
      <c r="N216" s="3" t="s">
        <v>597</v>
      </c>
      <c r="O216" s="3" t="s">
        <v>630</v>
      </c>
      <c r="P216" s="3" t="s">
        <v>631</v>
      </c>
      <c r="Q216" s="3" t="s">
        <v>600</v>
      </c>
      <c r="R216" s="3" t="s">
        <v>601</v>
      </c>
      <c r="S216" s="3" t="s">
        <v>602</v>
      </c>
      <c r="T216" s="3" t="s">
        <v>635</v>
      </c>
      <c r="W216" s="3" t="s">
        <v>56</v>
      </c>
      <c r="X216" s="3" t="s">
        <v>174</v>
      </c>
      <c r="Y216" s="3" t="s">
        <v>407</v>
      </c>
      <c r="Z216" s="3" t="s">
        <v>310</v>
      </c>
      <c r="AA216" s="33">
        <v>220</v>
      </c>
      <c r="AB216" s="3" t="s">
        <v>173</v>
      </c>
      <c r="AC216" s="3" t="s">
        <v>601</v>
      </c>
      <c r="AD216" s="3" t="s">
        <v>601</v>
      </c>
      <c r="AE216" s="3" t="s">
        <v>314</v>
      </c>
      <c r="AF216" s="3">
        <v>1</v>
      </c>
      <c r="AG216" s="34">
        <v>220</v>
      </c>
      <c r="AH216" s="3" t="s">
        <v>595</v>
      </c>
      <c r="AI216" s="3" t="s">
        <v>758</v>
      </c>
      <c r="AJ216" s="3" t="s">
        <v>638</v>
      </c>
      <c r="AK216" s="3" t="s">
        <v>687</v>
      </c>
      <c r="AL216" s="3" t="s">
        <v>638</v>
      </c>
      <c r="AM216" s="3" t="s">
        <v>642</v>
      </c>
      <c r="AN216" s="3" t="s">
        <v>601</v>
      </c>
      <c r="AO216" s="3" t="s">
        <v>602</v>
      </c>
      <c r="AP216" s="3" t="s">
        <v>727</v>
      </c>
    </row>
    <row r="217" spans="1:42" ht="51" x14ac:dyDescent="0.2">
      <c r="A217" s="3" t="s">
        <v>82</v>
      </c>
      <c r="B217" s="3" t="s">
        <v>39</v>
      </c>
      <c r="C217" s="3" t="s">
        <v>44</v>
      </c>
      <c r="D217" s="3" t="s">
        <v>25</v>
      </c>
      <c r="E217" s="3" t="s">
        <v>60</v>
      </c>
      <c r="F217" s="33">
        <v>1000</v>
      </c>
      <c r="G217" s="3" t="s">
        <v>33</v>
      </c>
      <c r="H217" s="3" t="s">
        <v>601</v>
      </c>
      <c r="I217" s="3" t="s">
        <v>601</v>
      </c>
      <c r="J217" s="3">
        <v>1</v>
      </c>
      <c r="K217" s="34">
        <v>1000</v>
      </c>
      <c r="L217" s="3" t="s">
        <v>595</v>
      </c>
      <c r="M217" s="3" t="s">
        <v>596</v>
      </c>
      <c r="N217" s="3" t="s">
        <v>597</v>
      </c>
      <c r="O217" s="3" t="s">
        <v>630</v>
      </c>
      <c r="P217" s="3" t="s">
        <v>631</v>
      </c>
      <c r="Q217" s="3" t="s">
        <v>600</v>
      </c>
      <c r="R217" s="3" t="s">
        <v>601</v>
      </c>
      <c r="S217" s="3" t="s">
        <v>602</v>
      </c>
      <c r="T217" s="3" t="s">
        <v>797</v>
      </c>
      <c r="W217" s="3" t="s">
        <v>56</v>
      </c>
      <c r="X217" s="3">
        <v>6900</v>
      </c>
      <c r="Y217" s="3" t="s">
        <v>407</v>
      </c>
      <c r="Z217" s="3" t="s">
        <v>310</v>
      </c>
      <c r="AA217" s="33">
        <v>220</v>
      </c>
      <c r="AB217" s="3" t="s">
        <v>173</v>
      </c>
      <c r="AC217" s="3" t="s">
        <v>601</v>
      </c>
      <c r="AD217" s="3" t="s">
        <v>601</v>
      </c>
      <c r="AE217" s="3" t="s">
        <v>351</v>
      </c>
      <c r="AF217" s="3">
        <v>1</v>
      </c>
      <c r="AG217" s="34">
        <v>220</v>
      </c>
      <c r="AH217" s="3" t="s">
        <v>601</v>
      </c>
      <c r="AI217" s="3" t="s">
        <v>601</v>
      </c>
      <c r="AJ217" s="3" t="s">
        <v>638</v>
      </c>
      <c r="AK217" s="3" t="s">
        <v>687</v>
      </c>
      <c r="AL217" s="3" t="s">
        <v>638</v>
      </c>
      <c r="AM217" s="3" t="s">
        <v>642</v>
      </c>
      <c r="AN217" s="3" t="s">
        <v>601</v>
      </c>
      <c r="AO217" s="3" t="s">
        <v>602</v>
      </c>
      <c r="AP217" s="3" t="s">
        <v>731</v>
      </c>
    </row>
    <row r="218" spans="1:42" ht="51" x14ac:dyDescent="0.2">
      <c r="A218" s="3" t="s">
        <v>83</v>
      </c>
      <c r="B218" s="3" t="s">
        <v>39</v>
      </c>
      <c r="C218" s="3" t="s">
        <v>44</v>
      </c>
      <c r="D218" s="3" t="s">
        <v>25</v>
      </c>
      <c r="E218" s="3" t="s">
        <v>60</v>
      </c>
      <c r="F218" s="33">
        <v>1000</v>
      </c>
      <c r="G218" s="3" t="s">
        <v>35</v>
      </c>
      <c r="H218" s="3" t="s">
        <v>601</v>
      </c>
      <c r="I218" s="3" t="s">
        <v>601</v>
      </c>
      <c r="J218" s="3">
        <v>1</v>
      </c>
      <c r="K218" s="34">
        <v>1000</v>
      </c>
      <c r="L218" s="3" t="s">
        <v>595</v>
      </c>
      <c r="M218" s="3" t="s">
        <v>596</v>
      </c>
      <c r="N218" s="3" t="s">
        <v>597</v>
      </c>
      <c r="O218" s="3" t="s">
        <v>630</v>
      </c>
      <c r="P218" s="3" t="s">
        <v>631</v>
      </c>
      <c r="Q218" s="3" t="s">
        <v>600</v>
      </c>
      <c r="R218" s="3" t="s">
        <v>601</v>
      </c>
      <c r="S218" s="3" t="s">
        <v>798</v>
      </c>
      <c r="T218" s="3" t="s">
        <v>632</v>
      </c>
      <c r="W218" s="3" t="s">
        <v>56</v>
      </c>
      <c r="X218" s="3">
        <v>6901</v>
      </c>
      <c r="Y218" s="3" t="s">
        <v>407</v>
      </c>
      <c r="Z218" s="3" t="s">
        <v>310</v>
      </c>
      <c r="AA218" s="33">
        <v>90</v>
      </c>
      <c r="AB218" s="3" t="s">
        <v>173</v>
      </c>
      <c r="AC218" s="3" t="s">
        <v>601</v>
      </c>
      <c r="AD218" s="3" t="s">
        <v>601</v>
      </c>
      <c r="AE218" s="3" t="s">
        <v>759</v>
      </c>
      <c r="AF218" s="3">
        <v>2</v>
      </c>
      <c r="AG218" s="34">
        <v>180</v>
      </c>
      <c r="AH218" s="3" t="s">
        <v>601</v>
      </c>
      <c r="AI218" s="3" t="s">
        <v>601</v>
      </c>
      <c r="AJ218" s="3" t="s">
        <v>638</v>
      </c>
      <c r="AK218" s="3" t="s">
        <v>687</v>
      </c>
      <c r="AL218" s="3" t="s">
        <v>638</v>
      </c>
      <c r="AM218" s="3" t="s">
        <v>642</v>
      </c>
      <c r="AN218" s="3" t="s">
        <v>601</v>
      </c>
      <c r="AO218" s="3" t="s">
        <v>602</v>
      </c>
      <c r="AP218" s="3" t="s">
        <v>731</v>
      </c>
    </row>
    <row r="219" spans="1:42" ht="51" x14ac:dyDescent="0.2">
      <c r="A219" s="3" t="s">
        <v>530</v>
      </c>
      <c r="B219" s="3" t="s">
        <v>39</v>
      </c>
      <c r="C219" s="3" t="s">
        <v>44</v>
      </c>
      <c r="D219" s="3" t="s">
        <v>25</v>
      </c>
      <c r="E219" s="3" t="s">
        <v>60</v>
      </c>
      <c r="F219" s="33">
        <v>560</v>
      </c>
      <c r="G219" s="3" t="s">
        <v>73</v>
      </c>
      <c r="H219" s="3" t="s">
        <v>601</v>
      </c>
      <c r="I219" s="3" t="s">
        <v>601</v>
      </c>
      <c r="J219" s="3">
        <v>1</v>
      </c>
      <c r="K219" s="34">
        <v>560</v>
      </c>
      <c r="L219" s="3" t="s">
        <v>595</v>
      </c>
      <c r="M219" s="3" t="s">
        <v>596</v>
      </c>
      <c r="N219" s="3" t="s">
        <v>597</v>
      </c>
      <c r="O219" s="3" t="s">
        <v>630</v>
      </c>
      <c r="P219" s="3" t="s">
        <v>631</v>
      </c>
      <c r="Q219" s="3" t="s">
        <v>600</v>
      </c>
      <c r="R219" s="3" t="s">
        <v>601</v>
      </c>
      <c r="S219" s="3" t="s">
        <v>602</v>
      </c>
      <c r="T219" s="3" t="s">
        <v>643</v>
      </c>
      <c r="W219" s="3" t="s">
        <v>56</v>
      </c>
      <c r="X219" s="3">
        <v>9322</v>
      </c>
      <c r="Y219" s="3" t="s">
        <v>761</v>
      </c>
      <c r="Z219" s="3" t="s">
        <v>310</v>
      </c>
      <c r="AA219" s="33">
        <v>70</v>
      </c>
      <c r="AB219" s="3" t="s">
        <v>173</v>
      </c>
      <c r="AC219" s="3" t="s">
        <v>601</v>
      </c>
      <c r="AD219" s="3" t="s">
        <v>601</v>
      </c>
      <c r="AE219" s="3" t="s">
        <v>760</v>
      </c>
      <c r="AF219" s="3">
        <v>1</v>
      </c>
      <c r="AG219" s="34">
        <v>70</v>
      </c>
      <c r="AH219" s="3" t="s">
        <v>601</v>
      </c>
      <c r="AI219" s="3" t="s">
        <v>601</v>
      </c>
      <c r="AJ219" s="3" t="s">
        <v>638</v>
      </c>
      <c r="AK219" s="3" t="s">
        <v>687</v>
      </c>
      <c r="AL219" s="3" t="s">
        <v>638</v>
      </c>
      <c r="AM219" s="3" t="s">
        <v>762</v>
      </c>
      <c r="AN219" s="3" t="s">
        <v>601</v>
      </c>
      <c r="AO219" s="3" t="s">
        <v>602</v>
      </c>
      <c r="AP219" s="3" t="s">
        <v>735</v>
      </c>
    </row>
    <row r="220" spans="1:42" ht="38.25" x14ac:dyDescent="0.2">
      <c r="A220" s="3" t="s">
        <v>84</v>
      </c>
      <c r="B220" s="3" t="s">
        <v>39</v>
      </c>
      <c r="C220" s="3" t="s">
        <v>44</v>
      </c>
      <c r="D220" s="3" t="s">
        <v>25</v>
      </c>
      <c r="E220" s="3" t="s">
        <v>60</v>
      </c>
      <c r="F220" s="33">
        <v>500</v>
      </c>
      <c r="G220" s="3" t="s">
        <v>35</v>
      </c>
      <c r="H220" s="3" t="s">
        <v>601</v>
      </c>
      <c r="I220" s="3" t="s">
        <v>601</v>
      </c>
      <c r="J220" s="3">
        <v>1</v>
      </c>
      <c r="K220" s="34">
        <v>500</v>
      </c>
      <c r="L220" s="3" t="s">
        <v>595</v>
      </c>
      <c r="M220" s="3" t="s">
        <v>799</v>
      </c>
      <c r="N220" s="3" t="s">
        <v>597</v>
      </c>
      <c r="O220" s="3" t="s">
        <v>630</v>
      </c>
      <c r="P220" s="3" t="s">
        <v>631</v>
      </c>
      <c r="Q220" s="3" t="s">
        <v>600</v>
      </c>
      <c r="R220" s="3" t="s">
        <v>601</v>
      </c>
      <c r="S220" s="3" t="s">
        <v>602</v>
      </c>
      <c r="T220" s="3" t="s">
        <v>800</v>
      </c>
      <c r="W220" s="3" t="s">
        <v>56</v>
      </c>
      <c r="X220" s="3">
        <v>9322</v>
      </c>
      <c r="Y220" s="3" t="s">
        <v>764</v>
      </c>
      <c r="Z220" s="3" t="s">
        <v>310</v>
      </c>
      <c r="AA220" s="33">
        <v>165</v>
      </c>
      <c r="AB220" s="3" t="s">
        <v>173</v>
      </c>
      <c r="AC220" s="3" t="s">
        <v>601</v>
      </c>
      <c r="AD220" s="3" t="s">
        <v>601</v>
      </c>
      <c r="AE220" s="3" t="s">
        <v>763</v>
      </c>
      <c r="AF220" s="3">
        <v>1</v>
      </c>
      <c r="AG220" s="34">
        <v>165</v>
      </c>
      <c r="AH220" s="3" t="s">
        <v>601</v>
      </c>
      <c r="AI220" s="3" t="s">
        <v>601</v>
      </c>
      <c r="AJ220" s="3" t="s">
        <v>638</v>
      </c>
      <c r="AK220" s="3" t="s">
        <v>687</v>
      </c>
      <c r="AL220" s="3" t="s">
        <v>638</v>
      </c>
      <c r="AM220" s="3" t="s">
        <v>642</v>
      </c>
      <c r="AN220" s="3" t="s">
        <v>601</v>
      </c>
      <c r="AO220" s="3" t="s">
        <v>602</v>
      </c>
      <c r="AP220" s="3" t="s">
        <v>735</v>
      </c>
    </row>
    <row r="221" spans="1:42" ht="25.5" x14ac:dyDescent="0.2">
      <c r="A221" s="3" t="s">
        <v>538</v>
      </c>
      <c r="B221" s="3" t="s">
        <v>39</v>
      </c>
      <c r="C221" s="3">
        <v>50208</v>
      </c>
      <c r="D221" s="3" t="s">
        <v>25</v>
      </c>
      <c r="E221" s="3" t="s">
        <v>108</v>
      </c>
      <c r="F221" s="33">
        <v>8000</v>
      </c>
      <c r="G221" s="3" t="s">
        <v>48</v>
      </c>
      <c r="H221" s="3" t="s">
        <v>601</v>
      </c>
      <c r="I221" s="3" t="s">
        <v>601</v>
      </c>
      <c r="J221" s="3">
        <v>1</v>
      </c>
      <c r="K221" s="34">
        <v>8000</v>
      </c>
      <c r="L221" s="3" t="s">
        <v>595</v>
      </c>
      <c r="M221" s="3" t="s">
        <v>596</v>
      </c>
      <c r="N221" s="3" t="s">
        <v>597</v>
      </c>
      <c r="O221" s="3" t="s">
        <v>691</v>
      </c>
      <c r="P221" s="3" t="s">
        <v>636</v>
      </c>
      <c r="Q221" s="3" t="s">
        <v>600</v>
      </c>
      <c r="R221" s="3" t="s">
        <v>601</v>
      </c>
      <c r="S221" s="3" t="s">
        <v>633</v>
      </c>
      <c r="T221" s="3" t="s">
        <v>603</v>
      </c>
      <c r="W221" s="3" t="s">
        <v>56</v>
      </c>
      <c r="X221" s="3" t="s">
        <v>316</v>
      </c>
      <c r="Y221" s="3" t="s">
        <v>512</v>
      </c>
      <c r="Z221" s="3" t="s">
        <v>27</v>
      </c>
      <c r="AA221" s="33">
        <v>200</v>
      </c>
      <c r="AB221" s="3" t="s">
        <v>315</v>
      </c>
      <c r="AC221" s="3" t="s">
        <v>601</v>
      </c>
      <c r="AD221" s="3" t="s">
        <v>601</v>
      </c>
      <c r="AE221" s="3" t="s">
        <v>564</v>
      </c>
      <c r="AF221" s="3">
        <v>1</v>
      </c>
      <c r="AG221" s="34">
        <v>200</v>
      </c>
      <c r="AH221" s="3" t="s">
        <v>595</v>
      </c>
      <c r="AI221" s="3" t="s">
        <v>601</v>
      </c>
      <c r="AJ221" s="3" t="s">
        <v>638</v>
      </c>
      <c r="AK221" s="3" t="s">
        <v>598</v>
      </c>
      <c r="AL221" s="3" t="s">
        <v>696</v>
      </c>
      <c r="AM221" s="3" t="s">
        <v>675</v>
      </c>
      <c r="AN221" s="3" t="s">
        <v>601</v>
      </c>
      <c r="AO221" s="3" t="s">
        <v>602</v>
      </c>
      <c r="AP221" s="3" t="s">
        <v>765</v>
      </c>
    </row>
    <row r="222" spans="1:42" ht="38.25" x14ac:dyDescent="0.2">
      <c r="A222" s="3" t="s">
        <v>801</v>
      </c>
      <c r="B222" s="3" t="s">
        <v>39</v>
      </c>
      <c r="C222" s="3" t="s">
        <v>125</v>
      </c>
      <c r="D222" s="3" t="s">
        <v>25</v>
      </c>
      <c r="E222" s="3" t="s">
        <v>27</v>
      </c>
      <c r="F222" s="33">
        <v>12000</v>
      </c>
      <c r="G222" s="3" t="s">
        <v>48</v>
      </c>
      <c r="H222" s="3" t="s">
        <v>601</v>
      </c>
      <c r="I222" s="3" t="s">
        <v>601</v>
      </c>
      <c r="J222" s="3">
        <v>1</v>
      </c>
      <c r="K222" s="34">
        <v>12000</v>
      </c>
      <c r="L222" s="3" t="s">
        <v>595</v>
      </c>
      <c r="M222" s="3" t="s">
        <v>596</v>
      </c>
      <c r="N222" s="3" t="s">
        <v>737</v>
      </c>
      <c r="O222" s="3" t="s">
        <v>598</v>
      </c>
      <c r="P222" s="3" t="s">
        <v>737</v>
      </c>
      <c r="Q222" s="3" t="s">
        <v>600</v>
      </c>
      <c r="R222" s="3" t="s">
        <v>601</v>
      </c>
      <c r="S222" s="3" t="s">
        <v>602</v>
      </c>
      <c r="T222" s="3" t="s">
        <v>603</v>
      </c>
      <c r="W222" s="3" t="s">
        <v>56</v>
      </c>
      <c r="X222" s="3" t="s">
        <v>316</v>
      </c>
      <c r="Y222" s="3" t="s">
        <v>512</v>
      </c>
      <c r="Z222" s="3" t="s">
        <v>27</v>
      </c>
      <c r="AA222" s="33">
        <v>200</v>
      </c>
      <c r="AB222" s="3" t="s">
        <v>315</v>
      </c>
      <c r="AC222" s="3" t="s">
        <v>601</v>
      </c>
      <c r="AD222" s="3" t="s">
        <v>601</v>
      </c>
      <c r="AE222" s="3" t="s">
        <v>565</v>
      </c>
      <c r="AF222" s="3">
        <v>1</v>
      </c>
      <c r="AG222" s="34">
        <v>200</v>
      </c>
      <c r="AH222" s="3" t="s">
        <v>595</v>
      </c>
      <c r="AI222" s="3" t="s">
        <v>601</v>
      </c>
      <c r="AJ222" s="3" t="s">
        <v>638</v>
      </c>
      <c r="AK222" s="3" t="s">
        <v>598</v>
      </c>
      <c r="AL222" s="3" t="s">
        <v>696</v>
      </c>
      <c r="AM222" s="3" t="s">
        <v>675</v>
      </c>
      <c r="AN222" s="3" t="s">
        <v>601</v>
      </c>
      <c r="AO222" s="3" t="s">
        <v>602</v>
      </c>
      <c r="AP222" s="3" t="s">
        <v>765</v>
      </c>
    </row>
    <row r="223" spans="1:42" ht="38.25" x14ac:dyDescent="0.2">
      <c r="A223" s="3" t="s">
        <v>802</v>
      </c>
      <c r="B223" s="3" t="s">
        <v>39</v>
      </c>
      <c r="C223" s="3" t="s">
        <v>125</v>
      </c>
      <c r="D223" s="3" t="s">
        <v>25</v>
      </c>
      <c r="E223" s="3" t="s">
        <v>27</v>
      </c>
      <c r="F223" s="33">
        <v>12000</v>
      </c>
      <c r="G223" s="3" t="s">
        <v>48</v>
      </c>
      <c r="H223" s="3" t="s">
        <v>601</v>
      </c>
      <c r="I223" s="3" t="s">
        <v>601</v>
      </c>
      <c r="J223" s="3">
        <v>1</v>
      </c>
      <c r="K223" s="34">
        <v>12000</v>
      </c>
      <c r="L223" s="3" t="s">
        <v>803</v>
      </c>
      <c r="M223" s="3" t="s">
        <v>596</v>
      </c>
      <c r="N223" s="3" t="s">
        <v>737</v>
      </c>
      <c r="O223" s="3" t="s">
        <v>598</v>
      </c>
      <c r="P223" s="3" t="s">
        <v>737</v>
      </c>
      <c r="Q223" s="3" t="s">
        <v>600</v>
      </c>
      <c r="R223" s="3" t="s">
        <v>601</v>
      </c>
      <c r="S223" s="3" t="s">
        <v>602</v>
      </c>
      <c r="T223" s="3" t="s">
        <v>603</v>
      </c>
      <c r="W223" s="3" t="s">
        <v>56</v>
      </c>
      <c r="X223" s="3">
        <v>318</v>
      </c>
      <c r="Y223" s="3" t="s">
        <v>512</v>
      </c>
      <c r="Z223" s="3" t="s">
        <v>27</v>
      </c>
      <c r="AA223" s="33">
        <v>55</v>
      </c>
      <c r="AB223" s="3" t="s">
        <v>315</v>
      </c>
      <c r="AC223" s="3" t="s">
        <v>601</v>
      </c>
      <c r="AD223" s="3" t="s">
        <v>601</v>
      </c>
      <c r="AE223" s="3" t="s">
        <v>766</v>
      </c>
      <c r="AF223" s="3">
        <v>0</v>
      </c>
      <c r="AG223" s="34">
        <v>0</v>
      </c>
      <c r="AH223" s="3" t="s">
        <v>595</v>
      </c>
      <c r="AI223" s="3" t="s">
        <v>601</v>
      </c>
      <c r="AJ223" s="3" t="s">
        <v>638</v>
      </c>
      <c r="AK223" s="3" t="s">
        <v>598</v>
      </c>
      <c r="AL223" s="3" t="s">
        <v>696</v>
      </c>
      <c r="AM223" s="3" t="s">
        <v>675</v>
      </c>
      <c r="AN223" s="3" t="s">
        <v>601</v>
      </c>
      <c r="AO223" s="3" t="s">
        <v>602</v>
      </c>
      <c r="AP223" s="3" t="s">
        <v>767</v>
      </c>
    </row>
    <row r="224" spans="1:42" ht="89.25" x14ac:dyDescent="0.2">
      <c r="A224" s="3" t="s">
        <v>154</v>
      </c>
      <c r="B224" s="3" t="s">
        <v>39</v>
      </c>
      <c r="C224" s="3" t="s">
        <v>153</v>
      </c>
      <c r="D224" s="3" t="s">
        <v>404</v>
      </c>
      <c r="E224" s="3" t="s">
        <v>27</v>
      </c>
      <c r="F224" s="33">
        <v>1000</v>
      </c>
      <c r="G224" s="3" t="s">
        <v>127</v>
      </c>
      <c r="H224" s="3" t="s">
        <v>601</v>
      </c>
      <c r="I224" s="3" t="s">
        <v>601</v>
      </c>
      <c r="J224" s="3">
        <v>1</v>
      </c>
      <c r="K224" s="34">
        <v>1000</v>
      </c>
      <c r="L224" s="3" t="s">
        <v>595</v>
      </c>
      <c r="M224" s="3" t="s">
        <v>596</v>
      </c>
      <c r="N224" s="3" t="s">
        <v>638</v>
      </c>
      <c r="O224" s="3" t="s">
        <v>634</v>
      </c>
      <c r="P224" s="3" t="s">
        <v>639</v>
      </c>
      <c r="Q224" s="3" t="s">
        <v>600</v>
      </c>
      <c r="R224" s="3" t="s">
        <v>596</v>
      </c>
      <c r="S224" s="3" t="s">
        <v>633</v>
      </c>
      <c r="T224" s="3" t="s">
        <v>645</v>
      </c>
      <c r="W224" s="3" t="s">
        <v>56</v>
      </c>
      <c r="X224" s="3">
        <v>319</v>
      </c>
      <c r="Y224" s="3" t="s">
        <v>512</v>
      </c>
      <c r="Z224" s="3" t="s">
        <v>27</v>
      </c>
      <c r="AA224" s="33">
        <v>300</v>
      </c>
      <c r="AB224" s="3" t="s">
        <v>315</v>
      </c>
      <c r="AC224" s="3" t="s">
        <v>601</v>
      </c>
      <c r="AD224" s="3" t="s">
        <v>601</v>
      </c>
      <c r="AE224" s="3" t="s">
        <v>566</v>
      </c>
      <c r="AF224" s="3">
        <v>1</v>
      </c>
      <c r="AG224" s="34">
        <v>300</v>
      </c>
      <c r="AH224" s="3" t="s">
        <v>595</v>
      </c>
      <c r="AI224" s="3" t="s">
        <v>601</v>
      </c>
      <c r="AJ224" s="3" t="s">
        <v>638</v>
      </c>
      <c r="AK224" s="3" t="s">
        <v>598</v>
      </c>
      <c r="AL224" s="3" t="s">
        <v>696</v>
      </c>
      <c r="AM224" s="3" t="s">
        <v>768</v>
      </c>
      <c r="AN224" s="3" t="s">
        <v>601</v>
      </c>
      <c r="AO224" s="3" t="s">
        <v>602</v>
      </c>
      <c r="AP224" s="3" t="s">
        <v>767</v>
      </c>
    </row>
    <row r="225" spans="1:42" ht="38.25" x14ac:dyDescent="0.2">
      <c r="A225" s="3" t="s">
        <v>804</v>
      </c>
      <c r="B225" s="3" t="s">
        <v>39</v>
      </c>
      <c r="C225" s="3">
        <v>50400</v>
      </c>
      <c r="D225" s="3" t="s">
        <v>404</v>
      </c>
      <c r="E225" s="3" t="s">
        <v>27</v>
      </c>
      <c r="F225" s="33">
        <v>1000</v>
      </c>
      <c r="G225" s="3" t="s">
        <v>127</v>
      </c>
      <c r="H225" s="3" t="s">
        <v>601</v>
      </c>
      <c r="I225" s="3" t="s">
        <v>601</v>
      </c>
      <c r="J225" s="3">
        <v>1</v>
      </c>
      <c r="K225" s="34">
        <v>1000</v>
      </c>
      <c r="L225" s="3" t="s">
        <v>595</v>
      </c>
      <c r="M225" s="3" t="s">
        <v>596</v>
      </c>
      <c r="N225" s="3" t="s">
        <v>638</v>
      </c>
      <c r="O225" s="3" t="s">
        <v>598</v>
      </c>
      <c r="P225" s="3" t="s">
        <v>639</v>
      </c>
      <c r="Q225" s="3" t="s">
        <v>600</v>
      </c>
      <c r="R225" s="3" t="s">
        <v>596</v>
      </c>
      <c r="S225" s="3" t="s">
        <v>602</v>
      </c>
      <c r="T225" s="3" t="s">
        <v>632</v>
      </c>
      <c r="W225" s="3" t="s">
        <v>56</v>
      </c>
      <c r="X225" s="3" t="s">
        <v>317</v>
      </c>
      <c r="Y225" s="3" t="s">
        <v>512</v>
      </c>
      <c r="Z225" s="3" t="s">
        <v>27</v>
      </c>
      <c r="AA225" s="33">
        <v>200</v>
      </c>
      <c r="AB225" s="3" t="s">
        <v>315</v>
      </c>
      <c r="AC225" s="3" t="s">
        <v>601</v>
      </c>
      <c r="AD225" s="3" t="s">
        <v>601</v>
      </c>
      <c r="AE225" s="3" t="s">
        <v>519</v>
      </c>
      <c r="AF225" s="3">
        <v>1</v>
      </c>
      <c r="AG225" s="34">
        <v>200</v>
      </c>
      <c r="AH225" s="3" t="s">
        <v>595</v>
      </c>
      <c r="AI225" s="3" t="s">
        <v>601</v>
      </c>
      <c r="AJ225" s="3" t="s">
        <v>638</v>
      </c>
      <c r="AK225" s="3" t="s">
        <v>598</v>
      </c>
      <c r="AL225" s="3" t="s">
        <v>696</v>
      </c>
      <c r="AM225" s="3" t="s">
        <v>675</v>
      </c>
      <c r="AN225" s="3" t="s">
        <v>601</v>
      </c>
      <c r="AO225" s="3" t="s">
        <v>602</v>
      </c>
      <c r="AP225" s="3" t="s">
        <v>767</v>
      </c>
    </row>
    <row r="226" spans="1:42" ht="25.5" x14ac:dyDescent="0.2">
      <c r="A226" s="3" t="s">
        <v>805</v>
      </c>
      <c r="B226" s="3" t="s">
        <v>39</v>
      </c>
      <c r="C226" s="3" t="s">
        <v>125</v>
      </c>
      <c r="D226" s="3" t="s">
        <v>25</v>
      </c>
      <c r="E226" s="3" t="s">
        <v>27</v>
      </c>
      <c r="F226" s="33">
        <v>12000</v>
      </c>
      <c r="G226" s="3" t="s">
        <v>152</v>
      </c>
      <c r="H226" s="3" t="s">
        <v>601</v>
      </c>
      <c r="I226" s="3" t="s">
        <v>601</v>
      </c>
      <c r="J226" s="3">
        <v>1</v>
      </c>
      <c r="K226" s="34">
        <v>12000</v>
      </c>
      <c r="L226" s="3" t="s">
        <v>595</v>
      </c>
      <c r="M226" s="3" t="s">
        <v>596</v>
      </c>
      <c r="N226" s="3" t="s">
        <v>597</v>
      </c>
      <c r="O226" s="3" t="s">
        <v>598</v>
      </c>
      <c r="P226" s="3" t="s">
        <v>639</v>
      </c>
      <c r="Q226" s="3" t="s">
        <v>600</v>
      </c>
      <c r="R226" s="3" t="s">
        <v>596</v>
      </c>
      <c r="S226" s="3" t="s">
        <v>602</v>
      </c>
      <c r="T226" s="3" t="s">
        <v>603</v>
      </c>
      <c r="W226" s="3" t="s">
        <v>56</v>
      </c>
      <c r="X226" s="3" t="s">
        <v>245</v>
      </c>
      <c r="Y226" s="3" t="s">
        <v>512</v>
      </c>
      <c r="Z226" s="3" t="s">
        <v>27</v>
      </c>
      <c r="AA226" s="33">
        <v>200</v>
      </c>
      <c r="AB226" s="3" t="s">
        <v>315</v>
      </c>
      <c r="AC226" s="3" t="s">
        <v>601</v>
      </c>
      <c r="AD226" s="3" t="s">
        <v>601</v>
      </c>
      <c r="AE226" s="3" t="s">
        <v>318</v>
      </c>
      <c r="AF226" s="3">
        <v>1</v>
      </c>
      <c r="AG226" s="34">
        <v>200</v>
      </c>
      <c r="AH226" s="3" t="s">
        <v>595</v>
      </c>
      <c r="AI226" s="3" t="s">
        <v>601</v>
      </c>
      <c r="AJ226" s="3" t="s">
        <v>638</v>
      </c>
      <c r="AK226" s="3" t="s">
        <v>598</v>
      </c>
      <c r="AL226" s="3" t="s">
        <v>696</v>
      </c>
      <c r="AM226" s="3" t="s">
        <v>675</v>
      </c>
      <c r="AN226" s="3" t="s">
        <v>601</v>
      </c>
      <c r="AO226" s="3" t="s">
        <v>602</v>
      </c>
      <c r="AP226" s="3" t="s">
        <v>767</v>
      </c>
    </row>
    <row r="227" spans="1:42" ht="25.5" x14ac:dyDescent="0.2">
      <c r="A227" s="3" t="s">
        <v>547</v>
      </c>
      <c r="B227" s="3" t="s">
        <v>39</v>
      </c>
      <c r="C227" s="3">
        <v>50131</v>
      </c>
      <c r="D227" s="3" t="s">
        <v>512</v>
      </c>
      <c r="E227" s="3" t="s">
        <v>27</v>
      </c>
      <c r="F227" s="33">
        <v>55</v>
      </c>
      <c r="G227" s="3" t="s">
        <v>640</v>
      </c>
      <c r="H227" s="3" t="s">
        <v>601</v>
      </c>
      <c r="I227" s="3" t="s">
        <v>601</v>
      </c>
      <c r="J227" s="3">
        <v>2</v>
      </c>
      <c r="K227" s="34">
        <v>110</v>
      </c>
      <c r="L227" s="3" t="s">
        <v>651</v>
      </c>
      <c r="M227" s="3" t="s">
        <v>601</v>
      </c>
      <c r="N227" s="3" t="s">
        <v>638</v>
      </c>
      <c r="O227" s="3" t="s">
        <v>598</v>
      </c>
      <c r="P227" s="3" t="s">
        <v>696</v>
      </c>
      <c r="Q227" s="3" t="s">
        <v>723</v>
      </c>
      <c r="R227" s="3" t="s">
        <v>596</v>
      </c>
      <c r="S227" s="3" t="s">
        <v>602</v>
      </c>
      <c r="T227" s="3" t="s">
        <v>643</v>
      </c>
      <c r="W227" s="3" t="s">
        <v>56</v>
      </c>
      <c r="X227" s="3" t="s">
        <v>319</v>
      </c>
      <c r="Y227" s="3" t="s">
        <v>512</v>
      </c>
      <c r="Z227" s="3" t="s">
        <v>27</v>
      </c>
      <c r="AA227" s="33">
        <v>200</v>
      </c>
      <c r="AB227" s="3" t="s">
        <v>315</v>
      </c>
      <c r="AC227" s="3" t="s">
        <v>601</v>
      </c>
      <c r="AD227" s="3" t="s">
        <v>601</v>
      </c>
      <c r="AE227" s="3" t="s">
        <v>520</v>
      </c>
      <c r="AF227" s="3">
        <v>1</v>
      </c>
      <c r="AG227" s="34">
        <v>200</v>
      </c>
      <c r="AH227" s="3" t="s">
        <v>595</v>
      </c>
      <c r="AI227" s="3" t="s">
        <v>601</v>
      </c>
      <c r="AJ227" s="3" t="s">
        <v>638</v>
      </c>
      <c r="AK227" s="3" t="s">
        <v>598</v>
      </c>
      <c r="AL227" s="3" t="s">
        <v>696</v>
      </c>
      <c r="AM227" s="3" t="s">
        <v>675</v>
      </c>
      <c r="AN227" s="3" t="s">
        <v>601</v>
      </c>
      <c r="AO227" s="3" t="s">
        <v>602</v>
      </c>
      <c r="AP227" s="3" t="s">
        <v>767</v>
      </c>
    </row>
    <row r="228" spans="1:42" ht="38.25" x14ac:dyDescent="0.2">
      <c r="A228" s="3" t="s">
        <v>369</v>
      </c>
      <c r="B228" s="3" t="s">
        <v>39</v>
      </c>
      <c r="C228" s="3" t="s">
        <v>153</v>
      </c>
      <c r="D228" s="3" t="s">
        <v>512</v>
      </c>
      <c r="E228" s="3" t="s">
        <v>27</v>
      </c>
      <c r="F228" s="33">
        <v>55</v>
      </c>
      <c r="G228" s="3" t="s">
        <v>640</v>
      </c>
      <c r="H228" s="3" t="s">
        <v>601</v>
      </c>
      <c r="I228" s="3" t="s">
        <v>601</v>
      </c>
      <c r="J228" s="3">
        <v>2</v>
      </c>
      <c r="K228" s="34">
        <v>110</v>
      </c>
      <c r="L228" s="3" t="s">
        <v>595</v>
      </c>
      <c r="M228" s="3" t="s">
        <v>601</v>
      </c>
      <c r="N228" s="3" t="s">
        <v>638</v>
      </c>
      <c r="O228" s="3" t="s">
        <v>598</v>
      </c>
      <c r="P228" s="3" t="s">
        <v>596</v>
      </c>
      <c r="Q228" s="3" t="s">
        <v>641</v>
      </c>
      <c r="R228" s="3" t="s">
        <v>596</v>
      </c>
      <c r="S228" s="3" t="s">
        <v>633</v>
      </c>
      <c r="T228" s="3" t="s">
        <v>643</v>
      </c>
      <c r="W228" s="3" t="s">
        <v>56</v>
      </c>
      <c r="X228" s="3" t="s">
        <v>320</v>
      </c>
      <c r="Y228" s="3" t="s">
        <v>512</v>
      </c>
      <c r="Z228" s="3" t="s">
        <v>27</v>
      </c>
      <c r="AA228" s="33">
        <v>200</v>
      </c>
      <c r="AB228" s="3" t="s">
        <v>315</v>
      </c>
      <c r="AC228" s="3" t="s">
        <v>601</v>
      </c>
      <c r="AD228" s="3" t="s">
        <v>601</v>
      </c>
      <c r="AE228" s="3" t="s">
        <v>509</v>
      </c>
      <c r="AF228" s="3">
        <v>1</v>
      </c>
      <c r="AG228" s="34">
        <v>200</v>
      </c>
      <c r="AH228" s="3" t="s">
        <v>595</v>
      </c>
      <c r="AI228" s="3" t="s">
        <v>601</v>
      </c>
      <c r="AJ228" s="3" t="s">
        <v>638</v>
      </c>
      <c r="AK228" s="3" t="s">
        <v>598</v>
      </c>
      <c r="AL228" s="3" t="s">
        <v>696</v>
      </c>
      <c r="AM228" s="3" t="s">
        <v>675</v>
      </c>
      <c r="AN228" s="3" t="s">
        <v>601</v>
      </c>
      <c r="AO228" s="3" t="s">
        <v>602</v>
      </c>
      <c r="AP228" s="3" t="s">
        <v>676</v>
      </c>
    </row>
    <row r="229" spans="1:42" ht="25.5" x14ac:dyDescent="0.2">
      <c r="A229" s="3" t="s">
        <v>370</v>
      </c>
      <c r="B229" s="3" t="s">
        <v>39</v>
      </c>
      <c r="C229" s="3" t="s">
        <v>43</v>
      </c>
      <c r="D229" s="3" t="s">
        <v>512</v>
      </c>
      <c r="E229" s="3" t="s">
        <v>27</v>
      </c>
      <c r="F229" s="33">
        <v>55</v>
      </c>
      <c r="G229" s="3" t="s">
        <v>640</v>
      </c>
      <c r="H229" s="3" t="s">
        <v>601</v>
      </c>
      <c r="I229" s="3" t="s">
        <v>601</v>
      </c>
      <c r="J229" s="3">
        <v>1</v>
      </c>
      <c r="K229" s="34">
        <v>55</v>
      </c>
      <c r="L229" s="3" t="s">
        <v>651</v>
      </c>
      <c r="M229" s="3" t="s">
        <v>601</v>
      </c>
      <c r="N229" s="3" t="s">
        <v>638</v>
      </c>
      <c r="O229" s="3" t="s">
        <v>598</v>
      </c>
      <c r="P229" s="3" t="s">
        <v>639</v>
      </c>
      <c r="Q229" s="3" t="s">
        <v>806</v>
      </c>
      <c r="R229" s="3" t="s">
        <v>611</v>
      </c>
      <c r="S229" s="3" t="s">
        <v>623</v>
      </c>
      <c r="T229" s="3" t="s">
        <v>643</v>
      </c>
      <c r="W229" s="3" t="s">
        <v>56</v>
      </c>
      <c r="X229" s="3" t="s">
        <v>321</v>
      </c>
      <c r="Y229" s="3" t="s">
        <v>512</v>
      </c>
      <c r="Z229" s="3" t="s">
        <v>27</v>
      </c>
      <c r="AA229" s="33">
        <v>200</v>
      </c>
      <c r="AB229" s="3" t="s">
        <v>315</v>
      </c>
      <c r="AC229" s="3" t="s">
        <v>601</v>
      </c>
      <c r="AD229" s="3" t="s">
        <v>601</v>
      </c>
      <c r="AE229" s="3" t="s">
        <v>521</v>
      </c>
      <c r="AF229" s="3">
        <v>1</v>
      </c>
      <c r="AG229" s="34">
        <v>200</v>
      </c>
      <c r="AH229" s="3" t="s">
        <v>595</v>
      </c>
      <c r="AI229" s="3" t="s">
        <v>601</v>
      </c>
      <c r="AJ229" s="3" t="s">
        <v>638</v>
      </c>
      <c r="AK229" s="3" t="s">
        <v>598</v>
      </c>
      <c r="AL229" s="3" t="s">
        <v>696</v>
      </c>
      <c r="AM229" s="3" t="s">
        <v>675</v>
      </c>
      <c r="AN229" s="3" t="s">
        <v>601</v>
      </c>
      <c r="AO229" s="3" t="s">
        <v>602</v>
      </c>
      <c r="AP229" s="3" t="s">
        <v>765</v>
      </c>
    </row>
    <row r="230" spans="1:42" ht="38.25" x14ac:dyDescent="0.2">
      <c r="A230" s="3" t="s">
        <v>807</v>
      </c>
      <c r="B230" s="3" t="s">
        <v>39</v>
      </c>
      <c r="C230" s="3">
        <v>50301</v>
      </c>
      <c r="D230" s="3" t="s">
        <v>512</v>
      </c>
      <c r="E230" s="3" t="s">
        <v>27</v>
      </c>
      <c r="F230" s="33">
        <v>55</v>
      </c>
      <c r="G230" s="3" t="s">
        <v>640</v>
      </c>
      <c r="H230" s="3" t="s">
        <v>601</v>
      </c>
      <c r="I230" s="3" t="s">
        <v>601</v>
      </c>
      <c r="J230" s="3">
        <v>1</v>
      </c>
      <c r="K230" s="34">
        <v>55</v>
      </c>
      <c r="L230" s="3" t="s">
        <v>595</v>
      </c>
      <c r="M230" s="3" t="s">
        <v>596</v>
      </c>
      <c r="N230" s="3" t="s">
        <v>638</v>
      </c>
      <c r="O230" s="3" t="s">
        <v>598</v>
      </c>
      <c r="P230" s="3" t="s">
        <v>808</v>
      </c>
      <c r="Q230" s="3" t="s">
        <v>641</v>
      </c>
      <c r="R230" s="3" t="s">
        <v>596</v>
      </c>
      <c r="S230" s="3" t="s">
        <v>602</v>
      </c>
      <c r="T230" s="3" t="s">
        <v>643</v>
      </c>
      <c r="W230" s="3" t="s">
        <v>56</v>
      </c>
      <c r="X230" s="3" t="s">
        <v>322</v>
      </c>
      <c r="Y230" s="3" t="s">
        <v>512</v>
      </c>
      <c r="Z230" s="3" t="s">
        <v>27</v>
      </c>
      <c r="AA230" s="33">
        <v>300</v>
      </c>
      <c r="AB230" s="3" t="s">
        <v>315</v>
      </c>
      <c r="AC230" s="3" t="s">
        <v>601</v>
      </c>
      <c r="AD230" s="3" t="s">
        <v>601</v>
      </c>
      <c r="AE230" s="3" t="s">
        <v>769</v>
      </c>
      <c r="AF230" s="3">
        <v>1</v>
      </c>
      <c r="AG230" s="34">
        <v>300</v>
      </c>
      <c r="AH230" s="3" t="s">
        <v>595</v>
      </c>
      <c r="AI230" s="3" t="s">
        <v>601</v>
      </c>
      <c r="AJ230" s="3" t="s">
        <v>638</v>
      </c>
      <c r="AK230" s="3" t="s">
        <v>598</v>
      </c>
      <c r="AL230" s="3" t="s">
        <v>696</v>
      </c>
      <c r="AM230" s="3" t="s">
        <v>675</v>
      </c>
      <c r="AN230" s="3" t="s">
        <v>601</v>
      </c>
      <c r="AO230" s="3" t="s">
        <v>602</v>
      </c>
      <c r="AP230" s="3" t="s">
        <v>765</v>
      </c>
    </row>
    <row r="231" spans="1:42" ht="51" x14ac:dyDescent="0.2">
      <c r="A231" s="3" t="s">
        <v>809</v>
      </c>
      <c r="B231" s="3" t="s">
        <v>39</v>
      </c>
      <c r="C231" s="3" t="s">
        <v>182</v>
      </c>
      <c r="D231" s="3" t="s">
        <v>183</v>
      </c>
      <c r="E231" s="3" t="s">
        <v>184</v>
      </c>
      <c r="F231" s="33">
        <v>3000</v>
      </c>
      <c r="G231" s="3" t="s">
        <v>659</v>
      </c>
      <c r="H231" s="3" t="s">
        <v>601</v>
      </c>
      <c r="I231" s="3" t="s">
        <v>601</v>
      </c>
      <c r="J231" s="3">
        <v>1</v>
      </c>
      <c r="K231" s="34">
        <v>3000</v>
      </c>
      <c r="L231" s="3" t="s">
        <v>595</v>
      </c>
      <c r="M231" s="3" t="s">
        <v>601</v>
      </c>
      <c r="N231" s="3" t="s">
        <v>656</v>
      </c>
      <c r="O231" s="3" t="s">
        <v>630</v>
      </c>
      <c r="P231" s="3" t="s">
        <v>639</v>
      </c>
      <c r="Q231" s="3" t="s">
        <v>657</v>
      </c>
      <c r="R231" s="3" t="s">
        <v>601</v>
      </c>
      <c r="S231" s="3" t="s">
        <v>602</v>
      </c>
      <c r="T231" s="3" t="s">
        <v>613</v>
      </c>
      <c r="W231" s="3" t="s">
        <v>30</v>
      </c>
      <c r="X231" s="3" t="s">
        <v>31</v>
      </c>
      <c r="Y231" s="3" t="s">
        <v>25</v>
      </c>
      <c r="Z231" s="3" t="s">
        <v>27</v>
      </c>
      <c r="AA231" s="33">
        <v>12000</v>
      </c>
      <c r="AB231" s="3" t="s">
        <v>33</v>
      </c>
      <c r="AC231" s="3" t="s">
        <v>601</v>
      </c>
      <c r="AD231" s="3" t="s">
        <v>601</v>
      </c>
      <c r="AE231" s="3" t="s">
        <v>32</v>
      </c>
      <c r="AF231" s="3">
        <v>1</v>
      </c>
      <c r="AG231" s="34">
        <v>12000</v>
      </c>
      <c r="AH231" s="3" t="s">
        <v>595</v>
      </c>
      <c r="AI231" s="3" t="s">
        <v>596</v>
      </c>
      <c r="AJ231" s="3" t="s">
        <v>607</v>
      </c>
      <c r="AK231" s="3" t="s">
        <v>770</v>
      </c>
      <c r="AL231" s="3" t="s">
        <v>683</v>
      </c>
      <c r="AM231" s="3" t="s">
        <v>600</v>
      </c>
      <c r="AN231" s="3" t="s">
        <v>2</v>
      </c>
      <c r="AO231" s="3" t="s">
        <v>657</v>
      </c>
      <c r="AP231" s="3" t="s">
        <v>613</v>
      </c>
    </row>
    <row r="232" spans="1:42" ht="51" x14ac:dyDescent="0.2">
      <c r="A232" s="3" t="s">
        <v>810</v>
      </c>
      <c r="B232" s="3" t="s">
        <v>39</v>
      </c>
      <c r="C232" s="3" t="s">
        <v>182</v>
      </c>
      <c r="D232" s="3" t="s">
        <v>183</v>
      </c>
      <c r="E232" s="3" t="s">
        <v>184</v>
      </c>
      <c r="F232" s="33">
        <v>3000</v>
      </c>
      <c r="G232" s="3" t="s">
        <v>659</v>
      </c>
      <c r="H232" s="3" t="s">
        <v>601</v>
      </c>
      <c r="I232" s="3" t="s">
        <v>601</v>
      </c>
      <c r="J232" s="3">
        <v>1</v>
      </c>
      <c r="K232" s="34">
        <v>3000</v>
      </c>
      <c r="L232" s="3" t="s">
        <v>595</v>
      </c>
      <c r="M232" s="3" t="s">
        <v>601</v>
      </c>
      <c r="N232" s="3" t="s">
        <v>656</v>
      </c>
      <c r="O232" s="3" t="s">
        <v>630</v>
      </c>
      <c r="P232" s="3" t="s">
        <v>639</v>
      </c>
      <c r="Q232" s="3" t="s">
        <v>657</v>
      </c>
      <c r="R232" s="3" t="s">
        <v>601</v>
      </c>
      <c r="S232" s="3" t="s">
        <v>602</v>
      </c>
      <c r="T232" s="3" t="s">
        <v>613</v>
      </c>
      <c r="W232" s="3" t="s">
        <v>30</v>
      </c>
      <c r="X232" s="3" t="s">
        <v>31</v>
      </c>
      <c r="Y232" s="3" t="s">
        <v>25</v>
      </c>
      <c r="Z232" s="3" t="s">
        <v>27</v>
      </c>
      <c r="AA232" s="33">
        <v>12000</v>
      </c>
      <c r="AB232" s="3" t="s">
        <v>35</v>
      </c>
      <c r="AC232" s="3" t="s">
        <v>601</v>
      </c>
      <c r="AD232" s="3" t="s">
        <v>601</v>
      </c>
      <c r="AE232" s="3" t="s">
        <v>34</v>
      </c>
      <c r="AF232" s="3">
        <v>1</v>
      </c>
      <c r="AG232" s="34">
        <v>12000</v>
      </c>
      <c r="AH232" s="3" t="s">
        <v>595</v>
      </c>
      <c r="AI232" s="3" t="s">
        <v>596</v>
      </c>
      <c r="AJ232" s="3" t="s">
        <v>607</v>
      </c>
      <c r="AK232" s="3" t="s">
        <v>770</v>
      </c>
      <c r="AL232" s="3" t="s">
        <v>683</v>
      </c>
      <c r="AM232" s="3" t="s">
        <v>600</v>
      </c>
      <c r="AN232" s="3" t="s">
        <v>2</v>
      </c>
      <c r="AO232" s="3" t="s">
        <v>657</v>
      </c>
      <c r="AP232" s="3" t="s">
        <v>613</v>
      </c>
    </row>
    <row r="233" spans="1:42" ht="51" x14ac:dyDescent="0.2">
      <c r="A233" s="3" t="s">
        <v>811</v>
      </c>
      <c r="B233" s="3" t="s">
        <v>39</v>
      </c>
      <c r="C233" s="3" t="s">
        <v>182</v>
      </c>
      <c r="D233" s="3" t="s">
        <v>183</v>
      </c>
      <c r="E233" s="3" t="s">
        <v>184</v>
      </c>
      <c r="F233" s="33">
        <v>3000</v>
      </c>
      <c r="G233" s="3" t="s">
        <v>659</v>
      </c>
      <c r="H233" s="3" t="s">
        <v>601</v>
      </c>
      <c r="I233" s="3" t="s">
        <v>601</v>
      </c>
      <c r="J233" s="3">
        <v>1</v>
      </c>
      <c r="K233" s="34">
        <v>3000</v>
      </c>
      <c r="L233" s="3" t="s">
        <v>595</v>
      </c>
      <c r="M233" s="3" t="s">
        <v>601</v>
      </c>
      <c r="N233" s="3" t="s">
        <v>656</v>
      </c>
      <c r="O233" s="3" t="s">
        <v>630</v>
      </c>
      <c r="P233" s="3" t="s">
        <v>639</v>
      </c>
      <c r="Q233" s="3" t="s">
        <v>657</v>
      </c>
      <c r="R233" s="3" t="s">
        <v>601</v>
      </c>
      <c r="S233" s="3" t="s">
        <v>602</v>
      </c>
      <c r="T233" s="3" t="s">
        <v>613</v>
      </c>
      <c r="W233" s="3" t="s">
        <v>30</v>
      </c>
      <c r="X233" s="3" t="s">
        <v>31</v>
      </c>
      <c r="Y233" s="3" t="s">
        <v>25</v>
      </c>
      <c r="Z233" s="3" t="s">
        <v>27</v>
      </c>
      <c r="AA233" s="33">
        <v>12000</v>
      </c>
      <c r="AB233" s="3" t="s">
        <v>35</v>
      </c>
      <c r="AC233" s="3" t="s">
        <v>601</v>
      </c>
      <c r="AD233" s="3" t="s">
        <v>601</v>
      </c>
      <c r="AE233" s="3" t="s">
        <v>36</v>
      </c>
      <c r="AF233" s="3">
        <v>1</v>
      </c>
      <c r="AG233" s="34">
        <v>12000</v>
      </c>
      <c r="AH233" s="3" t="s">
        <v>595</v>
      </c>
      <c r="AI233" s="3" t="s">
        <v>596</v>
      </c>
      <c r="AJ233" s="3" t="s">
        <v>607</v>
      </c>
      <c r="AK233" s="3" t="s">
        <v>770</v>
      </c>
      <c r="AL233" s="3" t="s">
        <v>683</v>
      </c>
      <c r="AM233" s="3" t="s">
        <v>600</v>
      </c>
      <c r="AN233" s="3" t="s">
        <v>2</v>
      </c>
      <c r="AO233" s="3" t="s">
        <v>657</v>
      </c>
      <c r="AP233" s="3" t="s">
        <v>613</v>
      </c>
    </row>
    <row r="234" spans="1:42" ht="51" x14ac:dyDescent="0.2">
      <c r="A234" s="3" t="s">
        <v>812</v>
      </c>
      <c r="B234" s="3" t="s">
        <v>39</v>
      </c>
      <c r="C234" s="3" t="s">
        <v>182</v>
      </c>
      <c r="D234" s="3" t="s">
        <v>183</v>
      </c>
      <c r="E234" s="3" t="s">
        <v>184</v>
      </c>
      <c r="F234" s="33">
        <v>3000</v>
      </c>
      <c r="G234" s="3" t="s">
        <v>659</v>
      </c>
      <c r="H234" s="3" t="s">
        <v>601</v>
      </c>
      <c r="I234" s="3" t="s">
        <v>601</v>
      </c>
      <c r="J234" s="3">
        <v>1</v>
      </c>
      <c r="K234" s="34">
        <v>3000</v>
      </c>
      <c r="L234" s="3" t="s">
        <v>595</v>
      </c>
      <c r="M234" s="3" t="s">
        <v>601</v>
      </c>
      <c r="N234" s="3" t="s">
        <v>656</v>
      </c>
      <c r="O234" s="3" t="s">
        <v>630</v>
      </c>
      <c r="P234" s="3" t="s">
        <v>639</v>
      </c>
      <c r="Q234" s="3" t="s">
        <v>657</v>
      </c>
      <c r="R234" s="3" t="s">
        <v>601</v>
      </c>
      <c r="S234" s="3" t="s">
        <v>602</v>
      </c>
      <c r="T234" s="3" t="s">
        <v>613</v>
      </c>
      <c r="W234" s="3" t="s">
        <v>30</v>
      </c>
      <c r="X234" s="3" t="s">
        <v>31</v>
      </c>
      <c r="Y234" s="3" t="s">
        <v>28</v>
      </c>
      <c r="Z234" s="3" t="s">
        <v>29</v>
      </c>
      <c r="AA234" s="33">
        <v>0</v>
      </c>
      <c r="AB234" s="3" t="s">
        <v>33</v>
      </c>
      <c r="AC234" s="3" t="s">
        <v>601</v>
      </c>
      <c r="AD234" s="3" t="s">
        <v>601</v>
      </c>
      <c r="AE234" s="3" t="s">
        <v>37</v>
      </c>
      <c r="AF234" s="3">
        <v>1</v>
      </c>
      <c r="AG234" s="34">
        <v>0</v>
      </c>
      <c r="AH234" s="3" t="s">
        <v>596</v>
      </c>
      <c r="AI234" s="3" t="s">
        <v>596</v>
      </c>
      <c r="AJ234" s="3" t="s">
        <v>621</v>
      </c>
      <c r="AK234" s="3" t="s">
        <v>608</v>
      </c>
      <c r="AL234" s="3" t="s">
        <v>622</v>
      </c>
      <c r="AM234" s="3" t="s">
        <v>657</v>
      </c>
      <c r="AN234" s="3" t="s">
        <v>601</v>
      </c>
      <c r="AO234" s="3" t="s">
        <v>657</v>
      </c>
      <c r="AP234" s="3" t="s">
        <v>613</v>
      </c>
    </row>
    <row r="235" spans="1:42" ht="51" x14ac:dyDescent="0.2">
      <c r="A235" s="3" t="s">
        <v>813</v>
      </c>
      <c r="B235" s="3" t="s">
        <v>39</v>
      </c>
      <c r="C235" s="3" t="s">
        <v>182</v>
      </c>
      <c r="D235" s="3" t="s">
        <v>183</v>
      </c>
      <c r="E235" s="3" t="s">
        <v>184</v>
      </c>
      <c r="F235" s="33">
        <v>3000</v>
      </c>
      <c r="G235" s="3" t="s">
        <v>659</v>
      </c>
      <c r="H235" s="3" t="s">
        <v>601</v>
      </c>
      <c r="I235" s="3" t="s">
        <v>601</v>
      </c>
      <c r="J235" s="3">
        <v>1</v>
      </c>
      <c r="K235" s="34">
        <v>3000</v>
      </c>
      <c r="L235" s="3" t="s">
        <v>595</v>
      </c>
      <c r="M235" s="3" t="s">
        <v>601</v>
      </c>
      <c r="N235" s="3" t="s">
        <v>656</v>
      </c>
      <c r="O235" s="3" t="s">
        <v>630</v>
      </c>
      <c r="P235" s="3" t="s">
        <v>639</v>
      </c>
      <c r="Q235" s="3" t="s">
        <v>657</v>
      </c>
      <c r="R235" s="3" t="s">
        <v>601</v>
      </c>
      <c r="S235" s="3" t="s">
        <v>602</v>
      </c>
      <c r="T235" s="3" t="s">
        <v>613</v>
      </c>
      <c r="W235" s="3" t="s">
        <v>30</v>
      </c>
      <c r="X235" s="3" t="s">
        <v>31</v>
      </c>
      <c r="Y235" s="3" t="s">
        <v>28</v>
      </c>
      <c r="Z235" s="3" t="s">
        <v>29</v>
      </c>
      <c r="AA235" s="33">
        <v>0</v>
      </c>
      <c r="AB235" s="3" t="s">
        <v>35</v>
      </c>
      <c r="AC235" s="3" t="s">
        <v>601</v>
      </c>
      <c r="AD235" s="3" t="s">
        <v>601</v>
      </c>
      <c r="AE235" s="3" t="s">
        <v>38</v>
      </c>
      <c r="AF235" s="3">
        <v>1</v>
      </c>
      <c r="AG235" s="34">
        <v>0</v>
      </c>
      <c r="AH235" s="3" t="s">
        <v>596</v>
      </c>
      <c r="AI235" s="3" t="s">
        <v>596</v>
      </c>
      <c r="AJ235" s="3" t="s">
        <v>621</v>
      </c>
      <c r="AK235" s="3" t="s">
        <v>608</v>
      </c>
      <c r="AL235" s="3" t="s">
        <v>622</v>
      </c>
      <c r="AM235" s="3" t="s">
        <v>657</v>
      </c>
      <c r="AN235" s="3" t="s">
        <v>601</v>
      </c>
      <c r="AO235" s="3" t="s">
        <v>657</v>
      </c>
      <c r="AP235" s="3" t="s">
        <v>613</v>
      </c>
    </row>
    <row r="236" spans="1:42" ht="51" x14ac:dyDescent="0.2">
      <c r="A236" s="3" t="s">
        <v>814</v>
      </c>
      <c r="B236" s="3" t="s">
        <v>39</v>
      </c>
      <c r="C236" s="3" t="s">
        <v>182</v>
      </c>
      <c r="D236" s="3" t="s">
        <v>183</v>
      </c>
      <c r="E236" s="3" t="s">
        <v>184</v>
      </c>
      <c r="F236" s="33">
        <v>3000</v>
      </c>
      <c r="G236" s="3" t="s">
        <v>659</v>
      </c>
      <c r="H236" s="3" t="s">
        <v>601</v>
      </c>
      <c r="I236" s="3" t="s">
        <v>601</v>
      </c>
      <c r="J236" s="3">
        <v>1</v>
      </c>
      <c r="K236" s="34">
        <v>3000</v>
      </c>
      <c r="L236" s="3" t="s">
        <v>595</v>
      </c>
      <c r="M236" s="3" t="s">
        <v>601</v>
      </c>
      <c r="N236" s="3" t="s">
        <v>656</v>
      </c>
      <c r="O236" s="3" t="s">
        <v>630</v>
      </c>
      <c r="P236" s="3" t="s">
        <v>639</v>
      </c>
      <c r="Q236" s="3" t="s">
        <v>657</v>
      </c>
      <c r="R236" s="3" t="s">
        <v>601</v>
      </c>
      <c r="S236" s="3" t="s">
        <v>602</v>
      </c>
      <c r="T236" s="3" t="s">
        <v>613</v>
      </c>
      <c r="W236" s="3" t="s">
        <v>327</v>
      </c>
      <c r="X236" s="3" t="s">
        <v>89</v>
      </c>
      <c r="Y236" s="3" t="s">
        <v>25</v>
      </c>
      <c r="Z236" s="3" t="s">
        <v>60</v>
      </c>
      <c r="AA236" s="33">
        <v>1000</v>
      </c>
      <c r="AB236" s="3" t="s">
        <v>35</v>
      </c>
      <c r="AC236" s="3" t="s">
        <v>601</v>
      </c>
      <c r="AD236" s="3" t="s">
        <v>601</v>
      </c>
      <c r="AE236" s="3" t="s">
        <v>529</v>
      </c>
      <c r="AF236" s="3">
        <v>1</v>
      </c>
      <c r="AG236" s="34">
        <v>1000</v>
      </c>
      <c r="AH236" s="3" t="s">
        <v>595</v>
      </c>
      <c r="AI236" s="3" t="s">
        <v>596</v>
      </c>
      <c r="AJ236" s="3" t="s">
        <v>597</v>
      </c>
      <c r="AK236" s="3" t="s">
        <v>608</v>
      </c>
      <c r="AL236" s="3" t="s">
        <v>631</v>
      </c>
      <c r="AM236" s="3" t="s">
        <v>600</v>
      </c>
      <c r="AN236" s="3" t="s">
        <v>601</v>
      </c>
      <c r="AO236" s="3" t="s">
        <v>652</v>
      </c>
      <c r="AP236" s="3" t="s">
        <v>765</v>
      </c>
    </row>
    <row r="237" spans="1:42" ht="51" x14ac:dyDescent="0.2">
      <c r="A237" s="3" t="s">
        <v>815</v>
      </c>
      <c r="B237" s="3" t="s">
        <v>39</v>
      </c>
      <c r="C237" s="3" t="s">
        <v>182</v>
      </c>
      <c r="D237" s="3" t="s">
        <v>183</v>
      </c>
      <c r="E237" s="3" t="s">
        <v>184</v>
      </c>
      <c r="F237" s="33">
        <v>3000</v>
      </c>
      <c r="G237" s="3" t="s">
        <v>659</v>
      </c>
      <c r="H237" s="3" t="s">
        <v>601</v>
      </c>
      <c r="I237" s="3" t="s">
        <v>601</v>
      </c>
      <c r="J237" s="3">
        <v>1</v>
      </c>
      <c r="K237" s="34">
        <v>3000</v>
      </c>
      <c r="L237" s="3" t="s">
        <v>595</v>
      </c>
      <c r="M237" s="3" t="s">
        <v>601</v>
      </c>
      <c r="N237" s="3" t="s">
        <v>656</v>
      </c>
      <c r="O237" s="3" t="s">
        <v>630</v>
      </c>
      <c r="P237" s="3" t="s">
        <v>639</v>
      </c>
      <c r="Q237" s="3" t="s">
        <v>657</v>
      </c>
      <c r="R237" s="3" t="s">
        <v>601</v>
      </c>
      <c r="S237" s="3" t="s">
        <v>602</v>
      </c>
      <c r="T237" s="3" t="s">
        <v>613</v>
      </c>
      <c r="W237" s="3" t="s">
        <v>189</v>
      </c>
      <c r="X237" s="3" t="s">
        <v>190</v>
      </c>
      <c r="Y237" s="3" t="s">
        <v>183</v>
      </c>
      <c r="Z237" s="3" t="s">
        <v>184</v>
      </c>
      <c r="AA237" s="33">
        <v>5000</v>
      </c>
      <c r="AB237" s="3" t="s">
        <v>659</v>
      </c>
      <c r="AC237" s="3" t="s">
        <v>601</v>
      </c>
      <c r="AD237" s="3" t="s">
        <v>601</v>
      </c>
      <c r="AE237" s="3" t="s">
        <v>773</v>
      </c>
      <c r="AF237" s="3">
        <v>50</v>
      </c>
      <c r="AG237" s="34">
        <v>250000</v>
      </c>
      <c r="AH237" s="3" t="s">
        <v>595</v>
      </c>
      <c r="AI237" s="3" t="s">
        <v>601</v>
      </c>
      <c r="AJ237" s="3" t="s">
        <v>638</v>
      </c>
      <c r="AK237" s="3" t="s">
        <v>2</v>
      </c>
      <c r="AL237" s="3" t="s">
        <v>638</v>
      </c>
      <c r="AM237" s="3" t="s">
        <v>633</v>
      </c>
      <c r="AN237" s="3" t="s">
        <v>601</v>
      </c>
      <c r="AO237" s="3" t="s">
        <v>2</v>
      </c>
      <c r="AP237" s="3" t="s">
        <v>774</v>
      </c>
    </row>
    <row r="238" spans="1:42" ht="51" x14ac:dyDescent="0.2">
      <c r="A238" s="3" t="s">
        <v>816</v>
      </c>
      <c r="B238" s="3" t="s">
        <v>39</v>
      </c>
      <c r="C238" s="3" t="s">
        <v>182</v>
      </c>
      <c r="D238" s="3" t="s">
        <v>183</v>
      </c>
      <c r="E238" s="3" t="s">
        <v>184</v>
      </c>
      <c r="F238" s="33">
        <v>3000</v>
      </c>
      <c r="G238" s="3" t="s">
        <v>659</v>
      </c>
      <c r="H238" s="3" t="s">
        <v>601</v>
      </c>
      <c r="I238" s="3" t="s">
        <v>601</v>
      </c>
      <c r="J238" s="3">
        <v>1</v>
      </c>
      <c r="K238" s="34">
        <v>3000</v>
      </c>
      <c r="L238" s="3" t="s">
        <v>595</v>
      </c>
      <c r="M238" s="3" t="s">
        <v>601</v>
      </c>
      <c r="N238" s="3" t="s">
        <v>656</v>
      </c>
      <c r="O238" s="3" t="s">
        <v>630</v>
      </c>
      <c r="P238" s="3" t="s">
        <v>639</v>
      </c>
      <c r="Q238" s="3" t="s">
        <v>657</v>
      </c>
      <c r="R238" s="3" t="s">
        <v>601</v>
      </c>
      <c r="S238" s="3" t="s">
        <v>602</v>
      </c>
      <c r="T238" s="3" t="s">
        <v>613</v>
      </c>
      <c r="W238" s="3" t="s">
        <v>189</v>
      </c>
      <c r="X238" s="3" t="s">
        <v>190</v>
      </c>
      <c r="Y238" s="3" t="s">
        <v>183</v>
      </c>
      <c r="Z238" s="3" t="s">
        <v>184</v>
      </c>
      <c r="AA238" s="33">
        <v>600</v>
      </c>
      <c r="AB238" s="3" t="s">
        <v>659</v>
      </c>
      <c r="AC238" s="3" t="s">
        <v>601</v>
      </c>
      <c r="AD238" s="3" t="s">
        <v>601</v>
      </c>
      <c r="AE238" s="3" t="s">
        <v>775</v>
      </c>
      <c r="AF238" s="3">
        <v>10</v>
      </c>
      <c r="AG238" s="34">
        <v>6000</v>
      </c>
      <c r="AH238" s="3" t="s">
        <v>595</v>
      </c>
      <c r="AI238" s="3" t="s">
        <v>601</v>
      </c>
      <c r="AJ238" s="3" t="s">
        <v>638</v>
      </c>
      <c r="AK238" s="3" t="s">
        <v>2</v>
      </c>
      <c r="AL238" s="3" t="s">
        <v>638</v>
      </c>
      <c r="AM238" s="3" t="s">
        <v>633</v>
      </c>
      <c r="AN238" s="3" t="s">
        <v>601</v>
      </c>
      <c r="AO238" s="3" t="s">
        <v>2</v>
      </c>
      <c r="AP238" s="3" t="s">
        <v>774</v>
      </c>
    </row>
    <row r="239" spans="1:42" ht="51" x14ac:dyDescent="0.2">
      <c r="A239" s="3" t="s">
        <v>817</v>
      </c>
      <c r="B239" s="3" t="s">
        <v>39</v>
      </c>
      <c r="C239" s="3" t="s">
        <v>182</v>
      </c>
      <c r="D239" s="3" t="s">
        <v>183</v>
      </c>
      <c r="E239" s="3" t="s">
        <v>184</v>
      </c>
      <c r="F239" s="33">
        <v>3000</v>
      </c>
      <c r="G239" s="3" t="s">
        <v>659</v>
      </c>
      <c r="H239" s="3" t="s">
        <v>601</v>
      </c>
      <c r="I239" s="3" t="s">
        <v>601</v>
      </c>
      <c r="J239" s="3">
        <v>1</v>
      </c>
      <c r="K239" s="34">
        <v>3000</v>
      </c>
      <c r="L239" s="3" t="s">
        <v>595</v>
      </c>
      <c r="M239" s="3" t="s">
        <v>601</v>
      </c>
      <c r="N239" s="3" t="s">
        <v>656</v>
      </c>
      <c r="O239" s="3" t="s">
        <v>630</v>
      </c>
      <c r="P239" s="3" t="s">
        <v>639</v>
      </c>
      <c r="Q239" s="3" t="s">
        <v>657</v>
      </c>
      <c r="R239" s="3" t="s">
        <v>601</v>
      </c>
      <c r="S239" s="3" t="s">
        <v>602</v>
      </c>
      <c r="T239" s="3" t="s">
        <v>613</v>
      </c>
      <c r="W239" s="3" t="s">
        <v>784</v>
      </c>
      <c r="X239" s="3" t="s">
        <v>601</v>
      </c>
      <c r="Y239" s="3" t="s">
        <v>512</v>
      </c>
      <c r="Z239" s="3" t="s">
        <v>27</v>
      </c>
      <c r="AA239" s="33">
        <v>65</v>
      </c>
      <c r="AB239" s="3" t="s">
        <v>659</v>
      </c>
      <c r="AC239" s="3" t="s">
        <v>601</v>
      </c>
      <c r="AD239" s="3" t="s">
        <v>601</v>
      </c>
      <c r="AE239" s="3" t="s">
        <v>783</v>
      </c>
      <c r="AF239" s="3">
        <v>1</v>
      </c>
      <c r="AG239" s="34">
        <v>65</v>
      </c>
      <c r="AH239" s="3" t="s">
        <v>595</v>
      </c>
      <c r="AI239" s="3" t="s">
        <v>601</v>
      </c>
      <c r="AJ239" s="3" t="s">
        <v>597</v>
      </c>
      <c r="AK239" s="3" t="s">
        <v>598</v>
      </c>
      <c r="AL239" s="3" t="s">
        <v>599</v>
      </c>
      <c r="AM239" s="3" t="s">
        <v>602</v>
      </c>
      <c r="AN239" s="3" t="s">
        <v>601</v>
      </c>
      <c r="AO239" s="3" t="s">
        <v>601</v>
      </c>
      <c r="AP239" s="3" t="s">
        <v>645</v>
      </c>
    </row>
    <row r="240" spans="1:42" ht="51" x14ac:dyDescent="0.2">
      <c r="A240" s="3" t="s">
        <v>818</v>
      </c>
      <c r="B240" s="3" t="s">
        <v>39</v>
      </c>
      <c r="C240" s="3" t="s">
        <v>182</v>
      </c>
      <c r="D240" s="3" t="s">
        <v>183</v>
      </c>
      <c r="E240" s="3" t="s">
        <v>184</v>
      </c>
      <c r="F240" s="33">
        <v>5000</v>
      </c>
      <c r="G240" s="3" t="s">
        <v>659</v>
      </c>
      <c r="H240" s="3" t="s">
        <v>601</v>
      </c>
      <c r="I240" s="3" t="s">
        <v>601</v>
      </c>
      <c r="J240" s="3">
        <v>1</v>
      </c>
      <c r="K240" s="34">
        <v>5000</v>
      </c>
      <c r="L240" s="3" t="s">
        <v>595</v>
      </c>
      <c r="M240" s="3" t="s">
        <v>601</v>
      </c>
      <c r="N240" s="3" t="s">
        <v>656</v>
      </c>
      <c r="O240" s="3" t="s">
        <v>630</v>
      </c>
      <c r="P240" s="3" t="s">
        <v>639</v>
      </c>
      <c r="Q240" s="3" t="s">
        <v>657</v>
      </c>
      <c r="R240" s="3" t="s">
        <v>601</v>
      </c>
      <c r="S240" s="3" t="s">
        <v>602</v>
      </c>
      <c r="T240" s="3" t="s">
        <v>613</v>
      </c>
      <c r="W240" s="3" t="s">
        <v>250</v>
      </c>
      <c r="X240" s="3">
        <v>26200</v>
      </c>
      <c r="Y240" s="3" t="s">
        <v>25</v>
      </c>
      <c r="Z240" s="3" t="s">
        <v>60</v>
      </c>
      <c r="AA240" s="33">
        <v>20000</v>
      </c>
      <c r="AB240" s="3" t="s">
        <v>659</v>
      </c>
      <c r="AC240" s="3" t="s">
        <v>601</v>
      </c>
      <c r="AD240" s="3" t="s">
        <v>601</v>
      </c>
      <c r="AE240" s="3" t="s">
        <v>785</v>
      </c>
      <c r="AF240" s="3">
        <v>1</v>
      </c>
      <c r="AG240" s="34">
        <v>20000</v>
      </c>
      <c r="AH240" s="3" t="s">
        <v>601</v>
      </c>
      <c r="AI240" s="3" t="s">
        <v>601</v>
      </c>
      <c r="AJ240" s="3" t="s">
        <v>597</v>
      </c>
      <c r="AK240" s="3" t="s">
        <v>630</v>
      </c>
      <c r="AL240" s="3" t="s">
        <v>631</v>
      </c>
      <c r="AM240" s="3" t="s">
        <v>600</v>
      </c>
      <c r="AN240" s="3" t="s">
        <v>601</v>
      </c>
      <c r="AO240" s="3" t="s">
        <v>633</v>
      </c>
      <c r="AP240" s="3" t="s">
        <v>613</v>
      </c>
    </row>
    <row r="241" spans="1:42" ht="76.5" x14ac:dyDescent="0.2">
      <c r="A241" s="3" t="s">
        <v>819</v>
      </c>
      <c r="B241" s="3" t="s">
        <v>39</v>
      </c>
      <c r="C241" s="3" t="s">
        <v>182</v>
      </c>
      <c r="D241" s="3" t="s">
        <v>183</v>
      </c>
      <c r="E241" s="3" t="s">
        <v>184</v>
      </c>
      <c r="F241" s="33">
        <v>3000</v>
      </c>
      <c r="G241" s="3" t="s">
        <v>659</v>
      </c>
      <c r="H241" s="3" t="s">
        <v>601</v>
      </c>
      <c r="I241" s="3" t="s">
        <v>601</v>
      </c>
      <c r="J241" s="3">
        <v>1</v>
      </c>
      <c r="K241" s="34">
        <v>3000</v>
      </c>
      <c r="L241" s="3" t="s">
        <v>595</v>
      </c>
      <c r="M241" s="3" t="s">
        <v>601</v>
      </c>
      <c r="N241" s="3" t="s">
        <v>656</v>
      </c>
      <c r="O241" s="3" t="s">
        <v>630</v>
      </c>
      <c r="P241" s="3" t="s">
        <v>639</v>
      </c>
      <c r="Q241" s="3" t="s">
        <v>657</v>
      </c>
      <c r="R241" s="3" t="s">
        <v>601</v>
      </c>
      <c r="S241" s="3" t="s">
        <v>602</v>
      </c>
      <c r="T241" s="3" t="s">
        <v>613</v>
      </c>
      <c r="W241" s="3" t="s">
        <v>39</v>
      </c>
      <c r="X241" s="3" t="s">
        <v>40</v>
      </c>
      <c r="Y241" s="3" t="s">
        <v>25</v>
      </c>
      <c r="Z241" s="3" t="s">
        <v>27</v>
      </c>
      <c r="AA241" s="33">
        <v>42000</v>
      </c>
      <c r="AB241" s="3" t="s">
        <v>659</v>
      </c>
      <c r="AC241" s="3" t="s">
        <v>601</v>
      </c>
      <c r="AD241" s="3" t="s">
        <v>601</v>
      </c>
      <c r="AE241" s="3" t="s">
        <v>786</v>
      </c>
      <c r="AF241" s="3">
        <v>1</v>
      </c>
      <c r="AG241" s="34">
        <v>42000</v>
      </c>
      <c r="AH241" s="3" t="s">
        <v>595</v>
      </c>
      <c r="AI241" s="3" t="s">
        <v>787</v>
      </c>
      <c r="AJ241" s="3" t="s">
        <v>788</v>
      </c>
      <c r="AK241" s="3" t="s">
        <v>789</v>
      </c>
      <c r="AL241" s="3" t="s">
        <v>639</v>
      </c>
      <c r="AM241" s="3" t="s">
        <v>610</v>
      </c>
      <c r="AN241" s="3" t="s">
        <v>611</v>
      </c>
      <c r="AO241" s="3" t="s">
        <v>612</v>
      </c>
      <c r="AP241" s="3" t="s">
        <v>613</v>
      </c>
    </row>
    <row r="242" spans="1:42" ht="76.5" x14ac:dyDescent="0.2">
      <c r="A242" s="3" t="s">
        <v>820</v>
      </c>
      <c r="B242" s="3" t="s">
        <v>39</v>
      </c>
      <c r="C242" s="3" t="s">
        <v>182</v>
      </c>
      <c r="D242" s="3" t="s">
        <v>183</v>
      </c>
      <c r="E242" s="3" t="s">
        <v>184</v>
      </c>
      <c r="F242" s="33">
        <v>5000</v>
      </c>
      <c r="G242" s="3" t="s">
        <v>659</v>
      </c>
      <c r="H242" s="3" t="s">
        <v>601</v>
      </c>
      <c r="I242" s="3" t="s">
        <v>601</v>
      </c>
      <c r="J242" s="3">
        <v>1</v>
      </c>
      <c r="K242" s="34">
        <v>5000</v>
      </c>
      <c r="L242" s="3" t="s">
        <v>595</v>
      </c>
      <c r="M242" s="3" t="s">
        <v>601</v>
      </c>
      <c r="N242" s="3" t="s">
        <v>656</v>
      </c>
      <c r="O242" s="3" t="s">
        <v>630</v>
      </c>
      <c r="P242" s="3" t="s">
        <v>639</v>
      </c>
      <c r="Q242" s="3" t="s">
        <v>657</v>
      </c>
      <c r="R242" s="3" t="s">
        <v>601</v>
      </c>
      <c r="S242" s="3" t="s">
        <v>602</v>
      </c>
      <c r="T242" s="3" t="s">
        <v>613</v>
      </c>
      <c r="W242" s="3" t="s">
        <v>39</v>
      </c>
      <c r="X242" s="3" t="s">
        <v>41</v>
      </c>
      <c r="Y242" s="3" t="s">
        <v>25</v>
      </c>
      <c r="Z242" s="3" t="s">
        <v>27</v>
      </c>
      <c r="AA242" s="33">
        <v>42000</v>
      </c>
      <c r="AB242" s="3" t="s">
        <v>659</v>
      </c>
      <c r="AC242" s="3" t="s">
        <v>601</v>
      </c>
      <c r="AD242" s="3" t="s">
        <v>601</v>
      </c>
      <c r="AE242" s="3" t="s">
        <v>790</v>
      </c>
      <c r="AF242" s="3">
        <v>1</v>
      </c>
      <c r="AG242" s="34">
        <v>42000</v>
      </c>
      <c r="AH242" s="3" t="s">
        <v>595</v>
      </c>
      <c r="AI242" s="3" t="s">
        <v>787</v>
      </c>
      <c r="AJ242" s="3" t="s">
        <v>607</v>
      </c>
      <c r="AK242" s="3" t="s">
        <v>789</v>
      </c>
      <c r="AL242" s="3" t="s">
        <v>609</v>
      </c>
      <c r="AM242" s="3" t="s">
        <v>610</v>
      </c>
      <c r="AN242" s="3" t="s">
        <v>611</v>
      </c>
      <c r="AO242" s="3" t="s">
        <v>612</v>
      </c>
      <c r="AP242" s="3" t="s">
        <v>613</v>
      </c>
    </row>
    <row r="243" spans="1:42" ht="76.5" x14ac:dyDescent="0.2">
      <c r="A243" s="3" t="s">
        <v>821</v>
      </c>
      <c r="B243" s="3" t="s">
        <v>39</v>
      </c>
      <c r="C243" s="3" t="s">
        <v>182</v>
      </c>
      <c r="D243" s="3" t="s">
        <v>183</v>
      </c>
      <c r="E243" s="3" t="s">
        <v>184</v>
      </c>
      <c r="F243" s="33">
        <v>5000</v>
      </c>
      <c r="G243" s="3" t="s">
        <v>659</v>
      </c>
      <c r="H243" s="3" t="s">
        <v>601</v>
      </c>
      <c r="I243" s="3" t="s">
        <v>601</v>
      </c>
      <c r="J243" s="3">
        <v>1</v>
      </c>
      <c r="K243" s="34">
        <v>5000</v>
      </c>
      <c r="L243" s="3" t="s">
        <v>595</v>
      </c>
      <c r="M243" s="3" t="s">
        <v>601</v>
      </c>
      <c r="N243" s="3" t="s">
        <v>656</v>
      </c>
      <c r="O243" s="3" t="s">
        <v>630</v>
      </c>
      <c r="P243" s="3" t="s">
        <v>639</v>
      </c>
      <c r="Q243" s="3" t="s">
        <v>657</v>
      </c>
      <c r="R243" s="3" t="s">
        <v>601</v>
      </c>
      <c r="S243" s="3" t="s">
        <v>602</v>
      </c>
      <c r="T243" s="3" t="s">
        <v>613</v>
      </c>
      <c r="W243" s="3" t="s">
        <v>39</v>
      </c>
      <c r="X243" s="3" t="s">
        <v>42</v>
      </c>
      <c r="Y243" s="3" t="s">
        <v>25</v>
      </c>
      <c r="Z243" s="3" t="s">
        <v>27</v>
      </c>
      <c r="AA243" s="33">
        <v>42000</v>
      </c>
      <c r="AB243" s="3" t="s">
        <v>659</v>
      </c>
      <c r="AC243" s="3" t="s">
        <v>601</v>
      </c>
      <c r="AD243" s="3" t="s">
        <v>601</v>
      </c>
      <c r="AE243" s="3" t="s">
        <v>791</v>
      </c>
      <c r="AF243" s="3">
        <v>1</v>
      </c>
      <c r="AG243" s="34">
        <v>42000</v>
      </c>
      <c r="AH243" s="3" t="s">
        <v>595</v>
      </c>
      <c r="AI243" s="3" t="s">
        <v>787</v>
      </c>
      <c r="AJ243" s="3" t="s">
        <v>607</v>
      </c>
      <c r="AK243" s="3" t="s">
        <v>789</v>
      </c>
      <c r="AL243" s="3" t="s">
        <v>609</v>
      </c>
      <c r="AM243" s="3" t="s">
        <v>610</v>
      </c>
      <c r="AN243" s="3" t="s">
        <v>611</v>
      </c>
      <c r="AO243" s="3" t="s">
        <v>612</v>
      </c>
      <c r="AP243" s="3" t="s">
        <v>613</v>
      </c>
    </row>
    <row r="244" spans="1:42" ht="76.5" x14ac:dyDescent="0.2">
      <c r="A244" s="3" t="s">
        <v>822</v>
      </c>
      <c r="B244" s="3" t="s">
        <v>39</v>
      </c>
      <c r="C244" s="3" t="s">
        <v>182</v>
      </c>
      <c r="D244" s="3" t="s">
        <v>183</v>
      </c>
      <c r="E244" s="3" t="s">
        <v>184</v>
      </c>
      <c r="F244" s="33">
        <v>5000</v>
      </c>
      <c r="G244" s="3" t="s">
        <v>659</v>
      </c>
      <c r="H244" s="3" t="s">
        <v>601</v>
      </c>
      <c r="I244" s="3" t="s">
        <v>601</v>
      </c>
      <c r="J244" s="3">
        <v>1</v>
      </c>
      <c r="K244" s="34">
        <v>5000</v>
      </c>
      <c r="L244" s="3" t="s">
        <v>595</v>
      </c>
      <c r="M244" s="3" t="s">
        <v>601</v>
      </c>
      <c r="N244" s="3" t="s">
        <v>656</v>
      </c>
      <c r="O244" s="3" t="s">
        <v>630</v>
      </c>
      <c r="P244" s="3" t="s">
        <v>639</v>
      </c>
      <c r="Q244" s="3" t="s">
        <v>657</v>
      </c>
      <c r="R244" s="3" t="s">
        <v>601</v>
      </c>
      <c r="S244" s="3" t="s">
        <v>602</v>
      </c>
      <c r="T244" s="3" t="s">
        <v>613</v>
      </c>
      <c r="W244" s="3" t="s">
        <v>39</v>
      </c>
      <c r="X244" s="3" t="s">
        <v>43</v>
      </c>
      <c r="Y244" s="3" t="s">
        <v>25</v>
      </c>
      <c r="Z244" s="3" t="s">
        <v>27</v>
      </c>
      <c r="AA244" s="33">
        <v>42000</v>
      </c>
      <c r="AB244" s="3" t="s">
        <v>659</v>
      </c>
      <c r="AC244" s="3" t="s">
        <v>601</v>
      </c>
      <c r="AD244" s="3" t="s">
        <v>601</v>
      </c>
      <c r="AE244" s="3" t="s">
        <v>792</v>
      </c>
      <c r="AF244" s="3">
        <v>1</v>
      </c>
      <c r="AG244" s="34">
        <v>42000</v>
      </c>
      <c r="AH244" s="3" t="s">
        <v>595</v>
      </c>
      <c r="AI244" s="3" t="s">
        <v>787</v>
      </c>
      <c r="AJ244" s="3" t="s">
        <v>607</v>
      </c>
      <c r="AK244" s="3" t="s">
        <v>789</v>
      </c>
      <c r="AL244" s="3" t="s">
        <v>609</v>
      </c>
      <c r="AM244" s="3" t="s">
        <v>610</v>
      </c>
      <c r="AN244" s="3" t="s">
        <v>611</v>
      </c>
      <c r="AO244" s="3" t="s">
        <v>612</v>
      </c>
      <c r="AP244" s="3" t="s">
        <v>613</v>
      </c>
    </row>
    <row r="245" spans="1:42" ht="76.5" x14ac:dyDescent="0.2">
      <c r="A245" s="3" t="s">
        <v>823</v>
      </c>
      <c r="B245" s="3" t="s">
        <v>39</v>
      </c>
      <c r="C245" s="3" t="s">
        <v>182</v>
      </c>
      <c r="D245" s="3" t="s">
        <v>183</v>
      </c>
      <c r="E245" s="3" t="s">
        <v>184</v>
      </c>
      <c r="F245" s="33">
        <v>5000</v>
      </c>
      <c r="G245" s="3" t="s">
        <v>659</v>
      </c>
      <c r="H245" s="3" t="s">
        <v>601</v>
      </c>
      <c r="I245" s="3" t="s">
        <v>601</v>
      </c>
      <c r="J245" s="3">
        <v>1</v>
      </c>
      <c r="K245" s="34">
        <v>5000</v>
      </c>
      <c r="L245" s="3" t="s">
        <v>595</v>
      </c>
      <c r="M245" s="3" t="s">
        <v>601</v>
      </c>
      <c r="N245" s="3" t="s">
        <v>656</v>
      </c>
      <c r="O245" s="3" t="s">
        <v>630</v>
      </c>
      <c r="P245" s="3" t="s">
        <v>639</v>
      </c>
      <c r="Q245" s="3" t="s">
        <v>657</v>
      </c>
      <c r="R245" s="3" t="s">
        <v>601</v>
      </c>
      <c r="S245" s="3" t="s">
        <v>602</v>
      </c>
      <c r="T245" s="3" t="s">
        <v>613</v>
      </c>
      <c r="W245" s="3" t="s">
        <v>39</v>
      </c>
      <c r="X245" s="3" t="s">
        <v>44</v>
      </c>
      <c r="Y245" s="3" t="s">
        <v>28</v>
      </c>
      <c r="Z245" s="3" t="s">
        <v>29</v>
      </c>
      <c r="AA245" s="33">
        <v>0</v>
      </c>
      <c r="AB245" s="3" t="s">
        <v>659</v>
      </c>
      <c r="AC245" s="3" t="s">
        <v>601</v>
      </c>
      <c r="AD245" s="3" t="s">
        <v>601</v>
      </c>
      <c r="AE245" s="3" t="s">
        <v>793</v>
      </c>
      <c r="AF245" s="3">
        <v>1</v>
      </c>
      <c r="AG245" s="34">
        <v>0</v>
      </c>
      <c r="AH245" s="3" t="s">
        <v>596</v>
      </c>
      <c r="AI245" s="3" t="s">
        <v>787</v>
      </c>
      <c r="AJ245" s="3" t="s">
        <v>621</v>
      </c>
      <c r="AK245" s="3" t="s">
        <v>789</v>
      </c>
      <c r="AL245" s="3" t="s">
        <v>622</v>
      </c>
      <c r="AM245" s="3" t="s">
        <v>624</v>
      </c>
      <c r="AN245" s="3" t="s">
        <v>596</v>
      </c>
      <c r="AO245" s="3" t="s">
        <v>624</v>
      </c>
      <c r="AP245" s="3" t="s">
        <v>613</v>
      </c>
    </row>
    <row r="246" spans="1:42" ht="76.5" x14ac:dyDescent="0.2">
      <c r="A246" s="3" t="s">
        <v>256</v>
      </c>
      <c r="B246" s="3" t="s">
        <v>39</v>
      </c>
      <c r="C246" s="3" t="s">
        <v>255</v>
      </c>
      <c r="D246" s="3" t="s">
        <v>200</v>
      </c>
      <c r="E246" s="3" t="s">
        <v>201</v>
      </c>
      <c r="F246" s="33">
        <v>100</v>
      </c>
      <c r="G246" s="3" t="s">
        <v>33</v>
      </c>
      <c r="H246" s="3">
        <v>362</v>
      </c>
      <c r="I246" s="3" t="s">
        <v>418</v>
      </c>
      <c r="J246" s="3">
        <v>1</v>
      </c>
      <c r="K246" s="34">
        <v>100</v>
      </c>
      <c r="L246" s="3" t="s">
        <v>595</v>
      </c>
      <c r="M246" s="3" t="s">
        <v>596</v>
      </c>
      <c r="N246" s="3" t="s">
        <v>597</v>
      </c>
      <c r="O246" s="3" t="s">
        <v>598</v>
      </c>
      <c r="P246" s="3" t="s">
        <v>599</v>
      </c>
      <c r="Q246" s="3" t="s">
        <v>600</v>
      </c>
      <c r="R246" s="3" t="s">
        <v>601</v>
      </c>
      <c r="S246" s="3" t="s">
        <v>602</v>
      </c>
      <c r="T246" s="3" t="s">
        <v>603</v>
      </c>
      <c r="W246" s="3" t="s">
        <v>39</v>
      </c>
      <c r="X246" s="3" t="s">
        <v>44</v>
      </c>
      <c r="Y246" s="3" t="s">
        <v>28</v>
      </c>
      <c r="Z246" s="3" t="s">
        <v>29</v>
      </c>
      <c r="AA246" s="33">
        <v>0</v>
      </c>
      <c r="AB246" s="3" t="s">
        <v>659</v>
      </c>
      <c r="AC246" s="3" t="s">
        <v>601</v>
      </c>
      <c r="AD246" s="3" t="s">
        <v>601</v>
      </c>
      <c r="AE246" s="3" t="s">
        <v>794</v>
      </c>
      <c r="AF246" s="3">
        <v>1</v>
      </c>
      <c r="AG246" s="34">
        <v>0</v>
      </c>
      <c r="AH246" s="3" t="s">
        <v>596</v>
      </c>
      <c r="AI246" s="3" t="s">
        <v>596</v>
      </c>
      <c r="AJ246" s="3" t="s">
        <v>621</v>
      </c>
      <c r="AK246" s="3" t="s">
        <v>789</v>
      </c>
      <c r="AL246" s="3" t="s">
        <v>622</v>
      </c>
      <c r="AM246" s="3" t="s">
        <v>624</v>
      </c>
      <c r="AN246" s="3" t="s">
        <v>596</v>
      </c>
      <c r="AO246" s="3" t="s">
        <v>624</v>
      </c>
      <c r="AP246" s="3" t="s">
        <v>613</v>
      </c>
    </row>
    <row r="247" spans="1:42" ht="76.5" x14ac:dyDescent="0.2">
      <c r="A247" s="3" t="s">
        <v>300</v>
      </c>
      <c r="B247" s="3" t="s">
        <v>39</v>
      </c>
      <c r="C247" s="3" t="s">
        <v>299</v>
      </c>
      <c r="D247" s="3" t="s">
        <v>25</v>
      </c>
      <c r="E247" s="3" t="s">
        <v>293</v>
      </c>
      <c r="F247" s="33">
        <v>275</v>
      </c>
      <c r="G247" s="3" t="s">
        <v>33</v>
      </c>
      <c r="H247" s="3">
        <v>401</v>
      </c>
      <c r="I247" s="3" t="s">
        <v>435</v>
      </c>
      <c r="J247" s="3">
        <v>1</v>
      </c>
      <c r="K247" s="34">
        <v>275</v>
      </c>
      <c r="L247" s="3" t="s">
        <v>595</v>
      </c>
      <c r="M247" s="3" t="s">
        <v>596</v>
      </c>
      <c r="N247" s="3" t="s">
        <v>597</v>
      </c>
      <c r="O247" s="3" t="s">
        <v>634</v>
      </c>
      <c r="P247" s="3" t="s">
        <v>599</v>
      </c>
      <c r="Q247" s="3" t="s">
        <v>642</v>
      </c>
      <c r="R247" s="3" t="s">
        <v>601</v>
      </c>
      <c r="S247" s="3" t="s">
        <v>602</v>
      </c>
      <c r="T247" s="3" t="s">
        <v>603</v>
      </c>
      <c r="W247" s="3" t="s">
        <v>39</v>
      </c>
      <c r="X247" s="3" t="s">
        <v>44</v>
      </c>
      <c r="Y247" s="3" t="s">
        <v>28</v>
      </c>
      <c r="Z247" s="3" t="s">
        <v>29</v>
      </c>
      <c r="AA247" s="33">
        <v>0</v>
      </c>
      <c r="AB247" s="3" t="s">
        <v>659</v>
      </c>
      <c r="AC247" s="3" t="s">
        <v>601</v>
      </c>
      <c r="AD247" s="3" t="s">
        <v>601</v>
      </c>
      <c r="AE247" s="3" t="s">
        <v>795</v>
      </c>
      <c r="AF247" s="3">
        <v>1</v>
      </c>
      <c r="AG247" s="34">
        <v>0</v>
      </c>
      <c r="AH247" s="3" t="s">
        <v>596</v>
      </c>
      <c r="AI247" s="3" t="s">
        <v>596</v>
      </c>
      <c r="AJ247" s="3" t="s">
        <v>621</v>
      </c>
      <c r="AK247" s="3" t="s">
        <v>789</v>
      </c>
      <c r="AL247" s="3" t="s">
        <v>622</v>
      </c>
      <c r="AM247" s="3" t="s">
        <v>624</v>
      </c>
      <c r="AN247" s="3" t="s">
        <v>596</v>
      </c>
      <c r="AO247" s="3" t="s">
        <v>624</v>
      </c>
      <c r="AP247" s="3" t="s">
        <v>613</v>
      </c>
    </row>
    <row r="248" spans="1:42" ht="76.5" x14ac:dyDescent="0.2">
      <c r="A248" s="3" t="s">
        <v>301</v>
      </c>
      <c r="B248" s="3" t="s">
        <v>39</v>
      </c>
      <c r="C248" s="3" t="s">
        <v>299</v>
      </c>
      <c r="D248" s="3" t="s">
        <v>25</v>
      </c>
      <c r="E248" s="3" t="s">
        <v>293</v>
      </c>
      <c r="F248" s="33">
        <v>275</v>
      </c>
      <c r="G248" s="3" t="s">
        <v>33</v>
      </c>
      <c r="H248" s="3">
        <v>402</v>
      </c>
      <c r="I248" s="3" t="s">
        <v>435</v>
      </c>
      <c r="J248" s="3">
        <v>1</v>
      </c>
      <c r="K248" s="34">
        <v>275</v>
      </c>
      <c r="L248" s="3" t="s">
        <v>595</v>
      </c>
      <c r="M248" s="3" t="s">
        <v>596</v>
      </c>
      <c r="N248" s="3" t="s">
        <v>597</v>
      </c>
      <c r="O248" s="3" t="s">
        <v>634</v>
      </c>
      <c r="P248" s="3" t="s">
        <v>599</v>
      </c>
      <c r="Q248" s="3" t="s">
        <v>642</v>
      </c>
      <c r="R248" s="3" t="s">
        <v>601</v>
      </c>
      <c r="S248" s="3" t="s">
        <v>602</v>
      </c>
      <c r="T248" s="3" t="s">
        <v>603</v>
      </c>
      <c r="W248" s="3" t="s">
        <v>39</v>
      </c>
      <c r="X248" s="3" t="s">
        <v>44</v>
      </c>
      <c r="Y248" s="3" t="s">
        <v>28</v>
      </c>
      <c r="Z248" s="3" t="s">
        <v>29</v>
      </c>
      <c r="AA248" s="33">
        <v>0</v>
      </c>
      <c r="AB248" s="3" t="s">
        <v>659</v>
      </c>
      <c r="AC248" s="3" t="s">
        <v>601</v>
      </c>
      <c r="AD248" s="3" t="s">
        <v>601</v>
      </c>
      <c r="AE248" s="3" t="s">
        <v>796</v>
      </c>
      <c r="AF248" s="3">
        <v>1</v>
      </c>
      <c r="AG248" s="34">
        <v>0</v>
      </c>
      <c r="AH248" s="3" t="s">
        <v>596</v>
      </c>
      <c r="AI248" s="3" t="s">
        <v>596</v>
      </c>
      <c r="AJ248" s="3" t="s">
        <v>621</v>
      </c>
      <c r="AK248" s="3" t="s">
        <v>789</v>
      </c>
      <c r="AL248" s="3" t="s">
        <v>622</v>
      </c>
      <c r="AM248" s="3" t="s">
        <v>624</v>
      </c>
      <c r="AN248" s="3" t="s">
        <v>596</v>
      </c>
      <c r="AO248" s="3" t="s">
        <v>624</v>
      </c>
      <c r="AP248" s="3" t="s">
        <v>613</v>
      </c>
    </row>
    <row r="249" spans="1:42" ht="38.25" x14ac:dyDescent="0.2">
      <c r="A249" s="3" t="s">
        <v>302</v>
      </c>
      <c r="B249" s="3" t="s">
        <v>39</v>
      </c>
      <c r="C249" s="3" t="s">
        <v>299</v>
      </c>
      <c r="D249" s="3" t="s">
        <v>25</v>
      </c>
      <c r="E249" s="3" t="s">
        <v>293</v>
      </c>
      <c r="F249" s="33">
        <v>275</v>
      </c>
      <c r="G249" s="3" t="s">
        <v>33</v>
      </c>
      <c r="H249" s="3">
        <v>403</v>
      </c>
      <c r="I249" s="3" t="s">
        <v>435</v>
      </c>
      <c r="J249" s="3">
        <v>1</v>
      </c>
      <c r="K249" s="34">
        <v>275</v>
      </c>
      <c r="L249" s="3" t="s">
        <v>595</v>
      </c>
      <c r="M249" s="3" t="s">
        <v>596</v>
      </c>
      <c r="N249" s="3" t="s">
        <v>597</v>
      </c>
      <c r="O249" s="3" t="s">
        <v>634</v>
      </c>
      <c r="P249" s="3" t="s">
        <v>599</v>
      </c>
      <c r="Q249" s="3" t="s">
        <v>642</v>
      </c>
      <c r="R249" s="3" t="s">
        <v>601</v>
      </c>
      <c r="S249" s="3" t="s">
        <v>602</v>
      </c>
      <c r="T249" s="3" t="s">
        <v>603</v>
      </c>
      <c r="W249" s="3" t="s">
        <v>39</v>
      </c>
      <c r="X249" s="3" t="s">
        <v>44</v>
      </c>
      <c r="Y249" s="3" t="s">
        <v>25</v>
      </c>
      <c r="Z249" s="3" t="s">
        <v>60</v>
      </c>
      <c r="AA249" s="33">
        <v>1000</v>
      </c>
      <c r="AB249" s="3" t="s">
        <v>33</v>
      </c>
      <c r="AC249" s="3" t="s">
        <v>601</v>
      </c>
      <c r="AD249" s="3" t="s">
        <v>601</v>
      </c>
      <c r="AE249" s="3" t="s">
        <v>81</v>
      </c>
      <c r="AF249" s="3">
        <v>1</v>
      </c>
      <c r="AG249" s="34">
        <v>1000</v>
      </c>
      <c r="AH249" s="3" t="s">
        <v>595</v>
      </c>
      <c r="AI249" s="3" t="s">
        <v>596</v>
      </c>
      <c r="AJ249" s="3" t="s">
        <v>597</v>
      </c>
      <c r="AK249" s="3" t="s">
        <v>630</v>
      </c>
      <c r="AL249" s="3" t="s">
        <v>631</v>
      </c>
      <c r="AM249" s="3" t="s">
        <v>600</v>
      </c>
      <c r="AN249" s="3" t="s">
        <v>601</v>
      </c>
      <c r="AO249" s="3" t="s">
        <v>602</v>
      </c>
      <c r="AP249" s="3" t="s">
        <v>635</v>
      </c>
    </row>
    <row r="250" spans="1:42" ht="38.25" x14ac:dyDescent="0.2">
      <c r="A250" s="3" t="s">
        <v>303</v>
      </c>
      <c r="B250" s="3" t="s">
        <v>39</v>
      </c>
      <c r="C250" s="3" t="s">
        <v>299</v>
      </c>
      <c r="D250" s="3" t="s">
        <v>25</v>
      </c>
      <c r="E250" s="3" t="s">
        <v>293</v>
      </c>
      <c r="F250" s="33">
        <v>275</v>
      </c>
      <c r="G250" s="3" t="s">
        <v>33</v>
      </c>
      <c r="H250" s="3">
        <v>404</v>
      </c>
      <c r="I250" s="3" t="s">
        <v>435</v>
      </c>
      <c r="J250" s="3">
        <v>1</v>
      </c>
      <c r="K250" s="34">
        <v>275</v>
      </c>
      <c r="L250" s="3" t="s">
        <v>595</v>
      </c>
      <c r="M250" s="3" t="s">
        <v>596</v>
      </c>
      <c r="N250" s="3" t="s">
        <v>597</v>
      </c>
      <c r="O250" s="3" t="s">
        <v>634</v>
      </c>
      <c r="P250" s="3" t="s">
        <v>599</v>
      </c>
      <c r="Q250" s="3" t="s">
        <v>642</v>
      </c>
      <c r="R250" s="3" t="s">
        <v>601</v>
      </c>
      <c r="S250" s="3" t="s">
        <v>602</v>
      </c>
      <c r="T250" s="3" t="s">
        <v>603</v>
      </c>
      <c r="W250" s="3" t="s">
        <v>39</v>
      </c>
      <c r="X250" s="3" t="s">
        <v>44</v>
      </c>
      <c r="Y250" s="3" t="s">
        <v>25</v>
      </c>
      <c r="Z250" s="3" t="s">
        <v>60</v>
      </c>
      <c r="AA250" s="33">
        <v>1000</v>
      </c>
      <c r="AB250" s="3" t="s">
        <v>33</v>
      </c>
      <c r="AC250" s="3" t="s">
        <v>601</v>
      </c>
      <c r="AD250" s="3" t="s">
        <v>601</v>
      </c>
      <c r="AE250" s="3" t="s">
        <v>82</v>
      </c>
      <c r="AF250" s="3">
        <v>1</v>
      </c>
      <c r="AG250" s="34">
        <v>1000</v>
      </c>
      <c r="AH250" s="3" t="s">
        <v>595</v>
      </c>
      <c r="AI250" s="3" t="s">
        <v>596</v>
      </c>
      <c r="AJ250" s="3" t="s">
        <v>597</v>
      </c>
      <c r="AK250" s="3" t="s">
        <v>630</v>
      </c>
      <c r="AL250" s="3" t="s">
        <v>631</v>
      </c>
      <c r="AM250" s="3" t="s">
        <v>600</v>
      </c>
      <c r="AN250" s="3" t="s">
        <v>601</v>
      </c>
      <c r="AO250" s="3" t="s">
        <v>602</v>
      </c>
      <c r="AP250" s="3" t="s">
        <v>797</v>
      </c>
    </row>
    <row r="251" spans="1:42" ht="38.25" x14ac:dyDescent="0.2">
      <c r="A251" s="3" t="s">
        <v>254</v>
      </c>
      <c r="B251" s="3" t="s">
        <v>39</v>
      </c>
      <c r="C251" s="3" t="s">
        <v>253</v>
      </c>
      <c r="D251" s="3" t="s">
        <v>200</v>
      </c>
      <c r="E251" s="3" t="s">
        <v>201</v>
      </c>
      <c r="F251" s="33">
        <v>145</v>
      </c>
      <c r="G251" s="3" t="s">
        <v>33</v>
      </c>
      <c r="H251" s="3">
        <v>452</v>
      </c>
      <c r="I251" s="3" t="s">
        <v>452</v>
      </c>
      <c r="J251" s="3">
        <v>1</v>
      </c>
      <c r="K251" s="34">
        <v>145</v>
      </c>
      <c r="L251" s="3" t="s">
        <v>595</v>
      </c>
      <c r="M251" s="3" t="s">
        <v>596</v>
      </c>
      <c r="N251" s="3" t="s">
        <v>597</v>
      </c>
      <c r="O251" s="3" t="s">
        <v>598</v>
      </c>
      <c r="P251" s="3" t="s">
        <v>599</v>
      </c>
      <c r="Q251" s="3" t="s">
        <v>600</v>
      </c>
      <c r="R251" s="3" t="s">
        <v>601</v>
      </c>
      <c r="S251" s="3" t="s">
        <v>602</v>
      </c>
      <c r="T251" s="3" t="s">
        <v>603</v>
      </c>
      <c r="W251" s="3" t="s">
        <v>39</v>
      </c>
      <c r="X251" s="3" t="s">
        <v>44</v>
      </c>
      <c r="Y251" s="3" t="s">
        <v>25</v>
      </c>
      <c r="Z251" s="3" t="s">
        <v>60</v>
      </c>
      <c r="AA251" s="33">
        <v>1000</v>
      </c>
      <c r="AB251" s="3" t="s">
        <v>35</v>
      </c>
      <c r="AC251" s="3" t="s">
        <v>601</v>
      </c>
      <c r="AD251" s="3" t="s">
        <v>601</v>
      </c>
      <c r="AE251" s="3" t="s">
        <v>83</v>
      </c>
      <c r="AF251" s="3">
        <v>1</v>
      </c>
      <c r="AG251" s="34">
        <v>1000</v>
      </c>
      <c r="AH251" s="3" t="s">
        <v>595</v>
      </c>
      <c r="AI251" s="3" t="s">
        <v>596</v>
      </c>
      <c r="AJ251" s="3" t="s">
        <v>597</v>
      </c>
      <c r="AK251" s="3" t="s">
        <v>630</v>
      </c>
      <c r="AL251" s="3" t="s">
        <v>631</v>
      </c>
      <c r="AM251" s="3" t="s">
        <v>600</v>
      </c>
      <c r="AN251" s="3" t="s">
        <v>601</v>
      </c>
      <c r="AO251" s="3" t="s">
        <v>798</v>
      </c>
      <c r="AP251" s="3" t="s">
        <v>632</v>
      </c>
    </row>
    <row r="252" spans="1:42" ht="38.25" x14ac:dyDescent="0.2">
      <c r="A252" s="3" t="s">
        <v>368</v>
      </c>
      <c r="B252" s="3" t="s">
        <v>39</v>
      </c>
      <c r="C252" s="3" t="s">
        <v>252</v>
      </c>
      <c r="D252" s="3" t="s">
        <v>200</v>
      </c>
      <c r="E252" s="3" t="s">
        <v>201</v>
      </c>
      <c r="F252" s="33">
        <v>189</v>
      </c>
      <c r="G252" s="3" t="s">
        <v>33</v>
      </c>
      <c r="H252" s="3">
        <v>710</v>
      </c>
      <c r="I252" s="3" t="s">
        <v>471</v>
      </c>
      <c r="J252" s="3">
        <v>1</v>
      </c>
      <c r="K252" s="34">
        <v>189</v>
      </c>
      <c r="L252" s="3" t="s">
        <v>595</v>
      </c>
      <c r="M252" s="3" t="s">
        <v>596</v>
      </c>
      <c r="N252" s="3" t="s">
        <v>597</v>
      </c>
      <c r="O252" s="3" t="s">
        <v>598</v>
      </c>
      <c r="P252" s="3" t="s">
        <v>599</v>
      </c>
      <c r="Q252" s="3" t="s">
        <v>600</v>
      </c>
      <c r="R252" s="3" t="s">
        <v>601</v>
      </c>
      <c r="S252" s="3" t="s">
        <v>602</v>
      </c>
      <c r="T252" s="3" t="s">
        <v>603</v>
      </c>
      <c r="W252" s="3" t="s">
        <v>39</v>
      </c>
      <c r="X252" s="3" t="s">
        <v>44</v>
      </c>
      <c r="Y252" s="3" t="s">
        <v>25</v>
      </c>
      <c r="Z252" s="3" t="s">
        <v>60</v>
      </c>
      <c r="AA252" s="33">
        <v>560</v>
      </c>
      <c r="AB252" s="3" t="s">
        <v>73</v>
      </c>
      <c r="AC252" s="3" t="s">
        <v>601</v>
      </c>
      <c r="AD252" s="3" t="s">
        <v>601</v>
      </c>
      <c r="AE252" s="3" t="s">
        <v>530</v>
      </c>
      <c r="AF252" s="3">
        <v>1</v>
      </c>
      <c r="AG252" s="34">
        <v>560</v>
      </c>
      <c r="AH252" s="3" t="s">
        <v>595</v>
      </c>
      <c r="AI252" s="3" t="s">
        <v>596</v>
      </c>
      <c r="AJ252" s="3" t="s">
        <v>597</v>
      </c>
      <c r="AK252" s="3" t="s">
        <v>630</v>
      </c>
      <c r="AL252" s="3" t="s">
        <v>631</v>
      </c>
      <c r="AM252" s="3" t="s">
        <v>600</v>
      </c>
      <c r="AN252" s="3" t="s">
        <v>601</v>
      </c>
      <c r="AO252" s="3" t="s">
        <v>602</v>
      </c>
      <c r="AP252" s="3" t="s">
        <v>643</v>
      </c>
    </row>
    <row r="253" spans="1:42" ht="38.25" x14ac:dyDescent="0.2">
      <c r="A253" s="3" t="s">
        <v>824</v>
      </c>
      <c r="B253" s="3" t="s">
        <v>39</v>
      </c>
      <c r="C253" s="3">
        <v>50201</v>
      </c>
      <c r="D253" s="3" t="s">
        <v>200</v>
      </c>
      <c r="E253" s="3" t="s">
        <v>514</v>
      </c>
      <c r="F253" s="33">
        <v>317</v>
      </c>
      <c r="G253" s="3" t="s">
        <v>605</v>
      </c>
      <c r="H253" s="3" t="s">
        <v>601</v>
      </c>
      <c r="I253" s="3" t="s">
        <v>444</v>
      </c>
      <c r="J253" s="3">
        <v>1</v>
      </c>
      <c r="K253" s="34">
        <v>317</v>
      </c>
      <c r="L253" s="3" t="s">
        <v>595</v>
      </c>
      <c r="M253" s="3" t="s">
        <v>601</v>
      </c>
      <c r="N253" s="3" t="s">
        <v>597</v>
      </c>
      <c r="O253" s="3" t="s">
        <v>598</v>
      </c>
      <c r="P253" s="3" t="s">
        <v>599</v>
      </c>
      <c r="Q253" s="3" t="s">
        <v>600</v>
      </c>
      <c r="R253" s="3" t="s">
        <v>601</v>
      </c>
      <c r="S253" s="3" t="s">
        <v>602</v>
      </c>
      <c r="T253" s="3" t="s">
        <v>645</v>
      </c>
      <c r="W253" s="3" t="s">
        <v>39</v>
      </c>
      <c r="X253" s="3" t="s">
        <v>44</v>
      </c>
      <c r="Y253" s="3" t="s">
        <v>25</v>
      </c>
      <c r="Z253" s="3" t="s">
        <v>60</v>
      </c>
      <c r="AA253" s="33">
        <v>500</v>
      </c>
      <c r="AB253" s="3" t="s">
        <v>35</v>
      </c>
      <c r="AC253" s="3" t="s">
        <v>601</v>
      </c>
      <c r="AD253" s="3" t="s">
        <v>601</v>
      </c>
      <c r="AE253" s="3" t="s">
        <v>84</v>
      </c>
      <c r="AF253" s="3">
        <v>1</v>
      </c>
      <c r="AG253" s="34">
        <v>500</v>
      </c>
      <c r="AH253" s="3" t="s">
        <v>595</v>
      </c>
      <c r="AI253" s="3" t="s">
        <v>799</v>
      </c>
      <c r="AJ253" s="3" t="s">
        <v>597</v>
      </c>
      <c r="AK253" s="3" t="s">
        <v>630</v>
      </c>
      <c r="AL253" s="3" t="s">
        <v>631</v>
      </c>
      <c r="AM253" s="3" t="s">
        <v>600</v>
      </c>
      <c r="AN253" s="3" t="s">
        <v>601</v>
      </c>
      <c r="AO253" s="3" t="s">
        <v>602</v>
      </c>
      <c r="AP253" s="3" t="s">
        <v>800</v>
      </c>
    </row>
    <row r="254" spans="1:42" ht="25.5" x14ac:dyDescent="0.2">
      <c r="A254" s="3" t="s">
        <v>825</v>
      </c>
      <c r="B254" s="3" t="s">
        <v>39</v>
      </c>
      <c r="C254" s="3">
        <v>50410</v>
      </c>
      <c r="D254" s="3" t="s">
        <v>25</v>
      </c>
      <c r="E254" s="3" t="s">
        <v>293</v>
      </c>
      <c r="F254" s="33">
        <v>300</v>
      </c>
      <c r="G254" s="3" t="s">
        <v>33</v>
      </c>
      <c r="H254" s="3" t="s">
        <v>601</v>
      </c>
      <c r="I254" s="3" t="s">
        <v>435</v>
      </c>
      <c r="J254" s="3">
        <v>2</v>
      </c>
      <c r="K254" s="34">
        <v>600</v>
      </c>
      <c r="L254" s="3" t="s">
        <v>595</v>
      </c>
      <c r="M254" s="3" t="s">
        <v>596</v>
      </c>
      <c r="N254" s="3" t="s">
        <v>597</v>
      </c>
      <c r="O254" s="3" t="s">
        <v>634</v>
      </c>
      <c r="P254" s="3" t="s">
        <v>599</v>
      </c>
      <c r="Q254" s="3" t="s">
        <v>600</v>
      </c>
      <c r="R254" s="3" t="s">
        <v>601</v>
      </c>
      <c r="S254" s="3" t="s">
        <v>602</v>
      </c>
      <c r="T254" s="3" t="s">
        <v>603</v>
      </c>
      <c r="W254" s="3" t="s">
        <v>39</v>
      </c>
      <c r="X254" s="3">
        <v>50208</v>
      </c>
      <c r="Y254" s="3" t="s">
        <v>25</v>
      </c>
      <c r="Z254" s="3" t="s">
        <v>108</v>
      </c>
      <c r="AA254" s="33">
        <v>8000</v>
      </c>
      <c r="AB254" s="3" t="s">
        <v>48</v>
      </c>
      <c r="AC254" s="3" t="s">
        <v>601</v>
      </c>
      <c r="AD254" s="3" t="s">
        <v>601</v>
      </c>
      <c r="AE254" s="3" t="s">
        <v>538</v>
      </c>
      <c r="AF254" s="3">
        <v>1</v>
      </c>
      <c r="AG254" s="34">
        <v>8000</v>
      </c>
      <c r="AH254" s="3" t="s">
        <v>595</v>
      </c>
      <c r="AI254" s="3" t="s">
        <v>596</v>
      </c>
      <c r="AJ254" s="3" t="s">
        <v>597</v>
      </c>
      <c r="AK254" s="3" t="s">
        <v>691</v>
      </c>
      <c r="AL254" s="3" t="s">
        <v>636</v>
      </c>
      <c r="AM254" s="3" t="s">
        <v>600</v>
      </c>
      <c r="AN254" s="3" t="s">
        <v>601</v>
      </c>
      <c r="AO254" s="3" t="s">
        <v>633</v>
      </c>
      <c r="AP254" s="3" t="s">
        <v>603</v>
      </c>
    </row>
    <row r="255" spans="1:42" ht="38.25" x14ac:dyDescent="0.2">
      <c r="A255" s="3" t="s">
        <v>826</v>
      </c>
      <c r="B255" s="3" t="s">
        <v>39</v>
      </c>
      <c r="C255" s="3">
        <v>50411</v>
      </c>
      <c r="D255" s="3" t="s">
        <v>25</v>
      </c>
      <c r="E255" s="3" t="s">
        <v>293</v>
      </c>
      <c r="F255" s="33">
        <v>300</v>
      </c>
      <c r="G255" s="3" t="s">
        <v>33</v>
      </c>
      <c r="H255" s="3" t="s">
        <v>601</v>
      </c>
      <c r="I255" s="3" t="s">
        <v>435</v>
      </c>
      <c r="J255" s="3">
        <v>2</v>
      </c>
      <c r="K255" s="34">
        <v>600</v>
      </c>
      <c r="L255" s="3" t="s">
        <v>595</v>
      </c>
      <c r="M255" s="3" t="s">
        <v>596</v>
      </c>
      <c r="N255" s="3" t="s">
        <v>597</v>
      </c>
      <c r="O255" s="3" t="s">
        <v>634</v>
      </c>
      <c r="P255" s="3" t="s">
        <v>599</v>
      </c>
      <c r="Q255" s="3" t="s">
        <v>600</v>
      </c>
      <c r="R255" s="3" t="s">
        <v>601</v>
      </c>
      <c r="S255" s="3" t="s">
        <v>602</v>
      </c>
      <c r="T255" s="3" t="s">
        <v>603</v>
      </c>
      <c r="W255" s="3" t="s">
        <v>39</v>
      </c>
      <c r="X255" s="3" t="s">
        <v>125</v>
      </c>
      <c r="Y255" s="3" t="s">
        <v>25</v>
      </c>
      <c r="Z255" s="3" t="s">
        <v>27</v>
      </c>
      <c r="AA255" s="33">
        <v>12000</v>
      </c>
      <c r="AB255" s="3" t="s">
        <v>48</v>
      </c>
      <c r="AC255" s="3" t="s">
        <v>601</v>
      </c>
      <c r="AD255" s="3" t="s">
        <v>601</v>
      </c>
      <c r="AE255" s="3" t="s">
        <v>801</v>
      </c>
      <c r="AF255" s="3">
        <v>1</v>
      </c>
      <c r="AG255" s="34">
        <v>12000</v>
      </c>
      <c r="AH255" s="3" t="s">
        <v>595</v>
      </c>
      <c r="AI255" s="3" t="s">
        <v>596</v>
      </c>
      <c r="AJ255" s="3" t="s">
        <v>737</v>
      </c>
      <c r="AK255" s="3" t="s">
        <v>598</v>
      </c>
      <c r="AL255" s="3" t="s">
        <v>737</v>
      </c>
      <c r="AM255" s="3" t="s">
        <v>600</v>
      </c>
      <c r="AN255" s="3" t="s">
        <v>601</v>
      </c>
      <c r="AO255" s="3" t="s">
        <v>602</v>
      </c>
      <c r="AP255" s="3" t="s">
        <v>603</v>
      </c>
    </row>
    <row r="256" spans="1:42" ht="38.25" x14ac:dyDescent="0.2">
      <c r="A256" s="3" t="s">
        <v>323</v>
      </c>
      <c r="B256" s="3" t="s">
        <v>39</v>
      </c>
      <c r="C256" s="3" t="s">
        <v>116</v>
      </c>
      <c r="D256" s="3" t="s">
        <v>512</v>
      </c>
      <c r="E256" s="3" t="s">
        <v>27</v>
      </c>
      <c r="F256" s="33">
        <v>200</v>
      </c>
      <c r="G256" s="3" t="s">
        <v>315</v>
      </c>
      <c r="H256" s="3" t="s">
        <v>601</v>
      </c>
      <c r="I256" s="3" t="s">
        <v>601</v>
      </c>
      <c r="J256" s="3">
        <v>1</v>
      </c>
      <c r="K256" s="34">
        <v>200</v>
      </c>
      <c r="L256" s="3" t="s">
        <v>595</v>
      </c>
      <c r="M256" s="3" t="s">
        <v>601</v>
      </c>
      <c r="N256" s="3" t="s">
        <v>638</v>
      </c>
      <c r="O256" s="3" t="s">
        <v>598</v>
      </c>
      <c r="P256" s="3" t="s">
        <v>696</v>
      </c>
      <c r="Q256" s="3" t="s">
        <v>675</v>
      </c>
      <c r="R256" s="3" t="s">
        <v>601</v>
      </c>
      <c r="S256" s="3" t="s">
        <v>602</v>
      </c>
      <c r="T256" s="3" t="s">
        <v>676</v>
      </c>
      <c r="W256" s="3" t="s">
        <v>39</v>
      </c>
      <c r="X256" s="3" t="s">
        <v>125</v>
      </c>
      <c r="Y256" s="3" t="s">
        <v>25</v>
      </c>
      <c r="Z256" s="3" t="s">
        <v>27</v>
      </c>
      <c r="AA256" s="33">
        <v>12000</v>
      </c>
      <c r="AB256" s="3" t="s">
        <v>48</v>
      </c>
      <c r="AC256" s="3" t="s">
        <v>601</v>
      </c>
      <c r="AD256" s="3" t="s">
        <v>601</v>
      </c>
      <c r="AE256" s="3" t="s">
        <v>802</v>
      </c>
      <c r="AF256" s="3">
        <v>1</v>
      </c>
      <c r="AG256" s="34">
        <v>12000</v>
      </c>
      <c r="AH256" s="3" t="s">
        <v>803</v>
      </c>
      <c r="AI256" s="3" t="s">
        <v>596</v>
      </c>
      <c r="AJ256" s="3" t="s">
        <v>737</v>
      </c>
      <c r="AK256" s="3" t="s">
        <v>598</v>
      </c>
      <c r="AL256" s="3" t="s">
        <v>737</v>
      </c>
      <c r="AM256" s="3" t="s">
        <v>600</v>
      </c>
      <c r="AN256" s="3" t="s">
        <v>601</v>
      </c>
      <c r="AO256" s="3" t="s">
        <v>602</v>
      </c>
      <c r="AP256" s="3" t="s">
        <v>603</v>
      </c>
    </row>
    <row r="257" spans="1:42" ht="38.25" x14ac:dyDescent="0.2">
      <c r="A257" s="3" t="s">
        <v>827</v>
      </c>
      <c r="B257" s="3" t="s">
        <v>828</v>
      </c>
      <c r="C257" s="3" t="s">
        <v>601</v>
      </c>
      <c r="D257" s="3" t="s">
        <v>512</v>
      </c>
      <c r="E257" s="3" t="s">
        <v>27</v>
      </c>
      <c r="F257" s="33">
        <v>65</v>
      </c>
      <c r="G257" s="3" t="s">
        <v>659</v>
      </c>
      <c r="H257" s="3" t="s">
        <v>601</v>
      </c>
      <c r="I257" s="3" t="s">
        <v>601</v>
      </c>
      <c r="J257" s="3">
        <v>1</v>
      </c>
      <c r="K257" s="34">
        <v>65</v>
      </c>
      <c r="L257" s="3" t="s">
        <v>595</v>
      </c>
      <c r="M257" s="3" t="s">
        <v>601</v>
      </c>
      <c r="N257" s="3" t="s">
        <v>597</v>
      </c>
      <c r="O257" s="3" t="s">
        <v>598</v>
      </c>
      <c r="P257" s="3" t="s">
        <v>599</v>
      </c>
      <c r="Q257" s="3" t="s">
        <v>602</v>
      </c>
      <c r="R257" s="3" t="s">
        <v>601</v>
      </c>
      <c r="S257" s="3" t="s">
        <v>601</v>
      </c>
      <c r="T257" s="3" t="s">
        <v>645</v>
      </c>
      <c r="W257" s="3" t="s">
        <v>39</v>
      </c>
      <c r="X257" s="3" t="s">
        <v>153</v>
      </c>
      <c r="Y257" s="3" t="s">
        <v>404</v>
      </c>
      <c r="Z257" s="3" t="s">
        <v>27</v>
      </c>
      <c r="AA257" s="33">
        <v>1000</v>
      </c>
      <c r="AB257" s="3" t="s">
        <v>127</v>
      </c>
      <c r="AC257" s="3" t="s">
        <v>601</v>
      </c>
      <c r="AD257" s="3" t="s">
        <v>601</v>
      </c>
      <c r="AE257" s="3" t="s">
        <v>154</v>
      </c>
      <c r="AF257" s="3">
        <v>1</v>
      </c>
      <c r="AG257" s="34">
        <v>1000</v>
      </c>
      <c r="AH257" s="3" t="s">
        <v>595</v>
      </c>
      <c r="AI257" s="3" t="s">
        <v>596</v>
      </c>
      <c r="AJ257" s="3" t="s">
        <v>638</v>
      </c>
      <c r="AK257" s="3" t="s">
        <v>634</v>
      </c>
      <c r="AL257" s="3" t="s">
        <v>639</v>
      </c>
      <c r="AM257" s="3" t="s">
        <v>600</v>
      </c>
      <c r="AN257" s="3" t="s">
        <v>596</v>
      </c>
      <c r="AO257" s="3" t="s">
        <v>633</v>
      </c>
      <c r="AP257" s="3" t="s">
        <v>645</v>
      </c>
    </row>
    <row r="258" spans="1:42" ht="38.25" x14ac:dyDescent="0.2">
      <c r="A258" s="3" t="s">
        <v>829</v>
      </c>
      <c r="B258" s="3" t="s">
        <v>828</v>
      </c>
      <c r="C258" s="3" t="s">
        <v>601</v>
      </c>
      <c r="D258" s="3" t="s">
        <v>512</v>
      </c>
      <c r="E258" s="3" t="s">
        <v>27</v>
      </c>
      <c r="F258" s="33">
        <v>65</v>
      </c>
      <c r="G258" s="3" t="s">
        <v>659</v>
      </c>
      <c r="H258" s="3" t="s">
        <v>601</v>
      </c>
      <c r="I258" s="3" t="s">
        <v>601</v>
      </c>
      <c r="J258" s="3">
        <v>1</v>
      </c>
      <c r="K258" s="34">
        <v>65</v>
      </c>
      <c r="L258" s="3" t="s">
        <v>595</v>
      </c>
      <c r="M258" s="3" t="s">
        <v>601</v>
      </c>
      <c r="N258" s="3" t="s">
        <v>597</v>
      </c>
      <c r="O258" s="3" t="s">
        <v>598</v>
      </c>
      <c r="P258" s="3" t="s">
        <v>599</v>
      </c>
      <c r="Q258" s="3" t="s">
        <v>602</v>
      </c>
      <c r="R258" s="3" t="s">
        <v>601</v>
      </c>
      <c r="S258" s="3" t="s">
        <v>601</v>
      </c>
      <c r="T258" s="3" t="s">
        <v>645</v>
      </c>
      <c r="W258" s="3" t="s">
        <v>39</v>
      </c>
      <c r="X258" s="3">
        <v>50400</v>
      </c>
      <c r="Y258" s="3" t="s">
        <v>404</v>
      </c>
      <c r="Z258" s="3" t="s">
        <v>27</v>
      </c>
      <c r="AA258" s="33">
        <v>1000</v>
      </c>
      <c r="AB258" s="3" t="s">
        <v>127</v>
      </c>
      <c r="AC258" s="3" t="s">
        <v>601</v>
      </c>
      <c r="AD258" s="3" t="s">
        <v>601</v>
      </c>
      <c r="AE258" s="3" t="s">
        <v>804</v>
      </c>
      <c r="AF258" s="3">
        <v>1</v>
      </c>
      <c r="AG258" s="34">
        <v>1000</v>
      </c>
      <c r="AH258" s="3" t="s">
        <v>595</v>
      </c>
      <c r="AI258" s="3" t="s">
        <v>596</v>
      </c>
      <c r="AJ258" s="3" t="s">
        <v>638</v>
      </c>
      <c r="AK258" s="3" t="s">
        <v>598</v>
      </c>
      <c r="AL258" s="3" t="s">
        <v>639</v>
      </c>
      <c r="AM258" s="3" t="s">
        <v>600</v>
      </c>
      <c r="AN258" s="3" t="s">
        <v>596</v>
      </c>
      <c r="AO258" s="3" t="s">
        <v>602</v>
      </c>
      <c r="AP258" s="3" t="s">
        <v>632</v>
      </c>
    </row>
    <row r="259" spans="1:42" ht="38.25" x14ac:dyDescent="0.2">
      <c r="A259" s="3" t="s">
        <v>829</v>
      </c>
      <c r="B259" s="3" t="s">
        <v>828</v>
      </c>
      <c r="C259" s="3" t="s">
        <v>601</v>
      </c>
      <c r="D259" s="3" t="s">
        <v>512</v>
      </c>
      <c r="E259" s="3" t="s">
        <v>27</v>
      </c>
      <c r="F259" s="33">
        <v>65</v>
      </c>
      <c r="G259" s="3" t="s">
        <v>659</v>
      </c>
      <c r="H259" s="3" t="s">
        <v>601</v>
      </c>
      <c r="I259" s="3" t="s">
        <v>601</v>
      </c>
      <c r="J259" s="3">
        <v>1</v>
      </c>
      <c r="K259" s="34">
        <v>65</v>
      </c>
      <c r="L259" s="3" t="s">
        <v>595</v>
      </c>
      <c r="M259" s="3" t="s">
        <v>601</v>
      </c>
      <c r="N259" s="3" t="s">
        <v>597</v>
      </c>
      <c r="O259" s="3" t="s">
        <v>598</v>
      </c>
      <c r="P259" s="3" t="s">
        <v>599</v>
      </c>
      <c r="Q259" s="3" t="s">
        <v>602</v>
      </c>
      <c r="R259" s="3" t="s">
        <v>601</v>
      </c>
      <c r="S259" s="3" t="s">
        <v>601</v>
      </c>
      <c r="T259" s="3" t="s">
        <v>645</v>
      </c>
      <c r="W259" s="3" t="s">
        <v>39</v>
      </c>
      <c r="X259" s="3" t="s">
        <v>125</v>
      </c>
      <c r="Y259" s="3" t="s">
        <v>25</v>
      </c>
      <c r="Z259" s="3" t="s">
        <v>27</v>
      </c>
      <c r="AA259" s="33">
        <v>12000</v>
      </c>
      <c r="AB259" s="3" t="s">
        <v>152</v>
      </c>
      <c r="AC259" s="3" t="s">
        <v>601</v>
      </c>
      <c r="AD259" s="3" t="s">
        <v>601</v>
      </c>
      <c r="AE259" s="3" t="s">
        <v>805</v>
      </c>
      <c r="AF259" s="3">
        <v>1</v>
      </c>
      <c r="AG259" s="34">
        <v>12000</v>
      </c>
      <c r="AH259" s="3" t="s">
        <v>595</v>
      </c>
      <c r="AI259" s="3" t="s">
        <v>596</v>
      </c>
      <c r="AJ259" s="3" t="s">
        <v>597</v>
      </c>
      <c r="AK259" s="3" t="s">
        <v>598</v>
      </c>
      <c r="AL259" s="3" t="s">
        <v>639</v>
      </c>
      <c r="AM259" s="3" t="s">
        <v>600</v>
      </c>
      <c r="AN259" s="3" t="s">
        <v>596</v>
      </c>
      <c r="AO259" s="3" t="s">
        <v>602</v>
      </c>
      <c r="AP259" s="3" t="s">
        <v>603</v>
      </c>
    </row>
    <row r="260" spans="1:42" ht="38.25" x14ac:dyDescent="0.2">
      <c r="A260" s="3" t="s">
        <v>830</v>
      </c>
      <c r="B260" s="3" t="s">
        <v>828</v>
      </c>
      <c r="C260" s="3" t="s">
        <v>601</v>
      </c>
      <c r="D260" s="3" t="s">
        <v>512</v>
      </c>
      <c r="E260" s="3" t="s">
        <v>27</v>
      </c>
      <c r="F260" s="33">
        <v>65</v>
      </c>
      <c r="G260" s="3" t="s">
        <v>659</v>
      </c>
      <c r="H260" s="3" t="s">
        <v>601</v>
      </c>
      <c r="I260" s="3" t="s">
        <v>601</v>
      </c>
      <c r="J260" s="3">
        <v>1</v>
      </c>
      <c r="K260" s="34">
        <v>65</v>
      </c>
      <c r="L260" s="3" t="s">
        <v>595</v>
      </c>
      <c r="M260" s="3" t="s">
        <v>601</v>
      </c>
      <c r="N260" s="3" t="s">
        <v>597</v>
      </c>
      <c r="O260" s="3" t="s">
        <v>598</v>
      </c>
      <c r="P260" s="3" t="s">
        <v>599</v>
      </c>
      <c r="Q260" s="3" t="s">
        <v>602</v>
      </c>
      <c r="R260" s="3" t="s">
        <v>601</v>
      </c>
      <c r="S260" s="3" t="s">
        <v>601</v>
      </c>
      <c r="T260" s="3" t="s">
        <v>645</v>
      </c>
      <c r="W260" s="3" t="s">
        <v>39</v>
      </c>
      <c r="X260" s="3">
        <v>50131</v>
      </c>
      <c r="Y260" s="3" t="s">
        <v>512</v>
      </c>
      <c r="Z260" s="3" t="s">
        <v>27</v>
      </c>
      <c r="AA260" s="33">
        <v>55</v>
      </c>
      <c r="AB260" s="3" t="s">
        <v>640</v>
      </c>
      <c r="AC260" s="3" t="s">
        <v>601</v>
      </c>
      <c r="AD260" s="3" t="s">
        <v>601</v>
      </c>
      <c r="AE260" s="3" t="s">
        <v>547</v>
      </c>
      <c r="AF260" s="3">
        <v>2</v>
      </c>
      <c r="AG260" s="34">
        <v>110</v>
      </c>
      <c r="AH260" s="3" t="s">
        <v>651</v>
      </c>
      <c r="AI260" s="3" t="s">
        <v>601</v>
      </c>
      <c r="AJ260" s="3" t="s">
        <v>638</v>
      </c>
      <c r="AK260" s="3" t="s">
        <v>598</v>
      </c>
      <c r="AL260" s="3" t="s">
        <v>696</v>
      </c>
      <c r="AM260" s="3" t="s">
        <v>723</v>
      </c>
      <c r="AN260" s="3" t="s">
        <v>596</v>
      </c>
      <c r="AO260" s="3" t="s">
        <v>602</v>
      </c>
      <c r="AP260" s="3" t="s">
        <v>643</v>
      </c>
    </row>
    <row r="261" spans="1:42" ht="38.25" x14ac:dyDescent="0.2">
      <c r="A261" s="3" t="s">
        <v>831</v>
      </c>
      <c r="B261" s="3" t="s">
        <v>828</v>
      </c>
      <c r="C261" s="3" t="s">
        <v>601</v>
      </c>
      <c r="D261" s="3" t="s">
        <v>512</v>
      </c>
      <c r="E261" s="3" t="s">
        <v>27</v>
      </c>
      <c r="F261" s="33">
        <v>65</v>
      </c>
      <c r="G261" s="3" t="s">
        <v>659</v>
      </c>
      <c r="H261" s="3" t="s">
        <v>601</v>
      </c>
      <c r="I261" s="3" t="s">
        <v>601</v>
      </c>
      <c r="J261" s="3">
        <v>1</v>
      </c>
      <c r="K261" s="34">
        <v>65</v>
      </c>
      <c r="L261" s="3" t="s">
        <v>595</v>
      </c>
      <c r="M261" s="3" t="s">
        <v>601</v>
      </c>
      <c r="N261" s="3" t="s">
        <v>597</v>
      </c>
      <c r="O261" s="3" t="s">
        <v>598</v>
      </c>
      <c r="P261" s="3" t="s">
        <v>599</v>
      </c>
      <c r="Q261" s="3" t="s">
        <v>602</v>
      </c>
      <c r="R261" s="3" t="s">
        <v>601</v>
      </c>
      <c r="S261" s="3" t="s">
        <v>601</v>
      </c>
      <c r="T261" s="3" t="s">
        <v>645</v>
      </c>
      <c r="W261" s="3" t="s">
        <v>39</v>
      </c>
      <c r="X261" s="3" t="s">
        <v>153</v>
      </c>
      <c r="Y261" s="3" t="s">
        <v>512</v>
      </c>
      <c r="Z261" s="3" t="s">
        <v>27</v>
      </c>
      <c r="AA261" s="33">
        <v>55</v>
      </c>
      <c r="AB261" s="3" t="s">
        <v>640</v>
      </c>
      <c r="AC261" s="3" t="s">
        <v>601</v>
      </c>
      <c r="AD261" s="3" t="s">
        <v>601</v>
      </c>
      <c r="AE261" s="3" t="s">
        <v>369</v>
      </c>
      <c r="AF261" s="3">
        <v>2</v>
      </c>
      <c r="AG261" s="34">
        <v>110</v>
      </c>
      <c r="AH261" s="3" t="s">
        <v>595</v>
      </c>
      <c r="AI261" s="3" t="s">
        <v>601</v>
      </c>
      <c r="AJ261" s="3" t="s">
        <v>638</v>
      </c>
      <c r="AK261" s="3" t="s">
        <v>598</v>
      </c>
      <c r="AL261" s="3" t="s">
        <v>596</v>
      </c>
      <c r="AM261" s="3" t="s">
        <v>641</v>
      </c>
      <c r="AN261" s="3" t="s">
        <v>596</v>
      </c>
      <c r="AO261" s="3" t="s">
        <v>633</v>
      </c>
      <c r="AP261" s="3" t="s">
        <v>643</v>
      </c>
    </row>
    <row r="262" spans="1:42" ht="38.25" x14ac:dyDescent="0.2">
      <c r="A262" s="3" t="s">
        <v>832</v>
      </c>
      <c r="B262" s="3" t="s">
        <v>828</v>
      </c>
      <c r="C262" s="3" t="s">
        <v>601</v>
      </c>
      <c r="D262" s="3" t="s">
        <v>512</v>
      </c>
      <c r="E262" s="3" t="s">
        <v>27</v>
      </c>
      <c r="F262" s="33">
        <v>65</v>
      </c>
      <c r="G262" s="3" t="s">
        <v>659</v>
      </c>
      <c r="H262" s="3" t="s">
        <v>601</v>
      </c>
      <c r="I262" s="3" t="s">
        <v>601</v>
      </c>
      <c r="J262" s="3">
        <v>1</v>
      </c>
      <c r="K262" s="34">
        <v>65</v>
      </c>
      <c r="L262" s="3" t="s">
        <v>595</v>
      </c>
      <c r="M262" s="3" t="s">
        <v>601</v>
      </c>
      <c r="N262" s="3" t="s">
        <v>597</v>
      </c>
      <c r="O262" s="3" t="s">
        <v>598</v>
      </c>
      <c r="P262" s="3" t="s">
        <v>599</v>
      </c>
      <c r="Q262" s="3" t="s">
        <v>602</v>
      </c>
      <c r="R262" s="3" t="s">
        <v>601</v>
      </c>
      <c r="S262" s="3" t="s">
        <v>601</v>
      </c>
      <c r="T262" s="3" t="s">
        <v>645</v>
      </c>
      <c r="W262" s="3" t="s">
        <v>39</v>
      </c>
      <c r="X262" s="3" t="s">
        <v>43</v>
      </c>
      <c r="Y262" s="3" t="s">
        <v>512</v>
      </c>
      <c r="Z262" s="3" t="s">
        <v>27</v>
      </c>
      <c r="AA262" s="33">
        <v>55</v>
      </c>
      <c r="AB262" s="3" t="s">
        <v>640</v>
      </c>
      <c r="AC262" s="3" t="s">
        <v>601</v>
      </c>
      <c r="AD262" s="3" t="s">
        <v>601</v>
      </c>
      <c r="AE262" s="3" t="s">
        <v>370</v>
      </c>
      <c r="AF262" s="3">
        <v>1</v>
      </c>
      <c r="AG262" s="34">
        <v>55</v>
      </c>
      <c r="AH262" s="3" t="s">
        <v>651</v>
      </c>
      <c r="AI262" s="3" t="s">
        <v>601</v>
      </c>
      <c r="AJ262" s="3" t="s">
        <v>638</v>
      </c>
      <c r="AK262" s="3" t="s">
        <v>598</v>
      </c>
      <c r="AL262" s="3" t="s">
        <v>639</v>
      </c>
      <c r="AM262" s="3" t="s">
        <v>806</v>
      </c>
      <c r="AN262" s="3" t="s">
        <v>611</v>
      </c>
      <c r="AO262" s="3" t="s">
        <v>623</v>
      </c>
      <c r="AP262" s="3" t="s">
        <v>643</v>
      </c>
    </row>
    <row r="263" spans="1:42" ht="38.25" x14ac:dyDescent="0.2">
      <c r="A263" s="3" t="s">
        <v>833</v>
      </c>
      <c r="B263" s="3" t="s">
        <v>828</v>
      </c>
      <c r="C263" s="3" t="s">
        <v>601</v>
      </c>
      <c r="D263" s="3" t="s">
        <v>512</v>
      </c>
      <c r="E263" s="3" t="s">
        <v>27</v>
      </c>
      <c r="F263" s="33">
        <v>65</v>
      </c>
      <c r="G263" s="3" t="s">
        <v>659</v>
      </c>
      <c r="H263" s="3" t="s">
        <v>601</v>
      </c>
      <c r="I263" s="3" t="s">
        <v>601</v>
      </c>
      <c r="J263" s="3">
        <v>1</v>
      </c>
      <c r="K263" s="34">
        <v>65</v>
      </c>
      <c r="L263" s="3" t="s">
        <v>595</v>
      </c>
      <c r="M263" s="3" t="s">
        <v>601</v>
      </c>
      <c r="N263" s="3" t="s">
        <v>597</v>
      </c>
      <c r="O263" s="3" t="s">
        <v>598</v>
      </c>
      <c r="P263" s="3" t="s">
        <v>599</v>
      </c>
      <c r="Q263" s="3" t="s">
        <v>602</v>
      </c>
      <c r="R263" s="3" t="s">
        <v>601</v>
      </c>
      <c r="S263" s="3" t="s">
        <v>601</v>
      </c>
      <c r="T263" s="3" t="s">
        <v>645</v>
      </c>
      <c r="W263" s="3" t="s">
        <v>39</v>
      </c>
      <c r="X263" s="3">
        <v>50301</v>
      </c>
      <c r="Y263" s="3" t="s">
        <v>512</v>
      </c>
      <c r="Z263" s="3" t="s">
        <v>27</v>
      </c>
      <c r="AA263" s="33">
        <v>55</v>
      </c>
      <c r="AB263" s="3" t="s">
        <v>640</v>
      </c>
      <c r="AC263" s="3" t="s">
        <v>601</v>
      </c>
      <c r="AD263" s="3" t="s">
        <v>601</v>
      </c>
      <c r="AE263" s="3" t="s">
        <v>807</v>
      </c>
      <c r="AF263" s="3">
        <v>1</v>
      </c>
      <c r="AG263" s="34">
        <v>55</v>
      </c>
      <c r="AH263" s="3" t="s">
        <v>595</v>
      </c>
      <c r="AI263" s="3" t="s">
        <v>596</v>
      </c>
      <c r="AJ263" s="3" t="s">
        <v>638</v>
      </c>
      <c r="AK263" s="3" t="s">
        <v>598</v>
      </c>
      <c r="AL263" s="3" t="s">
        <v>808</v>
      </c>
      <c r="AM263" s="3" t="s">
        <v>641</v>
      </c>
      <c r="AN263" s="3" t="s">
        <v>596</v>
      </c>
      <c r="AO263" s="3" t="s">
        <v>602</v>
      </c>
      <c r="AP263" s="3" t="s">
        <v>643</v>
      </c>
    </row>
    <row r="264" spans="1:42" ht="51" x14ac:dyDescent="0.2">
      <c r="A264" s="3" t="s">
        <v>834</v>
      </c>
      <c r="B264" s="3" t="s">
        <v>828</v>
      </c>
      <c r="C264" s="3" t="s">
        <v>601</v>
      </c>
      <c r="D264" s="3" t="s">
        <v>512</v>
      </c>
      <c r="E264" s="3" t="s">
        <v>27</v>
      </c>
      <c r="F264" s="33">
        <v>65</v>
      </c>
      <c r="G264" s="3" t="s">
        <v>659</v>
      </c>
      <c r="H264" s="3" t="s">
        <v>601</v>
      </c>
      <c r="I264" s="3" t="s">
        <v>601</v>
      </c>
      <c r="J264" s="3">
        <v>1</v>
      </c>
      <c r="K264" s="34">
        <v>65</v>
      </c>
      <c r="L264" s="3" t="s">
        <v>595</v>
      </c>
      <c r="M264" s="3" t="s">
        <v>601</v>
      </c>
      <c r="N264" s="3" t="s">
        <v>597</v>
      </c>
      <c r="O264" s="3" t="s">
        <v>598</v>
      </c>
      <c r="P264" s="3" t="s">
        <v>599</v>
      </c>
      <c r="Q264" s="3" t="s">
        <v>602</v>
      </c>
      <c r="R264" s="3" t="s">
        <v>601</v>
      </c>
      <c r="S264" s="3" t="s">
        <v>601</v>
      </c>
      <c r="T264" s="3" t="s">
        <v>645</v>
      </c>
      <c r="W264" s="3" t="s">
        <v>39</v>
      </c>
      <c r="X264" s="3" t="s">
        <v>182</v>
      </c>
      <c r="Y264" s="3" t="s">
        <v>183</v>
      </c>
      <c r="Z264" s="3" t="s">
        <v>184</v>
      </c>
      <c r="AA264" s="33">
        <v>3000</v>
      </c>
      <c r="AB264" s="3" t="s">
        <v>659</v>
      </c>
      <c r="AC264" s="3" t="s">
        <v>601</v>
      </c>
      <c r="AD264" s="3" t="s">
        <v>601</v>
      </c>
      <c r="AE264" s="3" t="s">
        <v>809</v>
      </c>
      <c r="AF264" s="3">
        <v>1</v>
      </c>
      <c r="AG264" s="34">
        <v>3000</v>
      </c>
      <c r="AH264" s="3" t="s">
        <v>595</v>
      </c>
      <c r="AI264" s="3" t="s">
        <v>601</v>
      </c>
      <c r="AJ264" s="3" t="s">
        <v>656</v>
      </c>
      <c r="AK264" s="3" t="s">
        <v>630</v>
      </c>
      <c r="AL264" s="3" t="s">
        <v>639</v>
      </c>
      <c r="AM264" s="3" t="s">
        <v>657</v>
      </c>
      <c r="AN264" s="3" t="s">
        <v>601</v>
      </c>
      <c r="AO264" s="3" t="s">
        <v>602</v>
      </c>
      <c r="AP264" s="3" t="s">
        <v>613</v>
      </c>
    </row>
    <row r="265" spans="1:42" ht="51" x14ac:dyDescent="0.2">
      <c r="A265" s="3" t="s">
        <v>835</v>
      </c>
      <c r="B265" s="3" t="s">
        <v>828</v>
      </c>
      <c r="C265" s="3" t="s">
        <v>601</v>
      </c>
      <c r="D265" s="3" t="s">
        <v>512</v>
      </c>
      <c r="E265" s="3" t="s">
        <v>27</v>
      </c>
      <c r="F265" s="33">
        <v>65</v>
      </c>
      <c r="G265" s="3" t="s">
        <v>659</v>
      </c>
      <c r="H265" s="3" t="s">
        <v>601</v>
      </c>
      <c r="I265" s="3" t="s">
        <v>601</v>
      </c>
      <c r="J265" s="3">
        <v>1</v>
      </c>
      <c r="K265" s="34">
        <v>65</v>
      </c>
      <c r="L265" s="3" t="s">
        <v>595</v>
      </c>
      <c r="M265" s="3" t="s">
        <v>601</v>
      </c>
      <c r="N265" s="3" t="s">
        <v>597</v>
      </c>
      <c r="O265" s="3" t="s">
        <v>598</v>
      </c>
      <c r="P265" s="3" t="s">
        <v>599</v>
      </c>
      <c r="Q265" s="3" t="s">
        <v>602</v>
      </c>
      <c r="R265" s="3" t="s">
        <v>601</v>
      </c>
      <c r="S265" s="3" t="s">
        <v>601</v>
      </c>
      <c r="T265" s="3" t="s">
        <v>645</v>
      </c>
      <c r="W265" s="3" t="s">
        <v>39</v>
      </c>
      <c r="X265" s="3" t="s">
        <v>182</v>
      </c>
      <c r="Y265" s="3" t="s">
        <v>183</v>
      </c>
      <c r="Z265" s="3" t="s">
        <v>184</v>
      </c>
      <c r="AA265" s="33">
        <v>3000</v>
      </c>
      <c r="AB265" s="3" t="s">
        <v>659</v>
      </c>
      <c r="AC265" s="3" t="s">
        <v>601</v>
      </c>
      <c r="AD265" s="3" t="s">
        <v>601</v>
      </c>
      <c r="AE265" s="3" t="s">
        <v>810</v>
      </c>
      <c r="AF265" s="3">
        <v>1</v>
      </c>
      <c r="AG265" s="34">
        <v>3000</v>
      </c>
      <c r="AH265" s="3" t="s">
        <v>595</v>
      </c>
      <c r="AI265" s="3" t="s">
        <v>601</v>
      </c>
      <c r="AJ265" s="3" t="s">
        <v>656</v>
      </c>
      <c r="AK265" s="3" t="s">
        <v>630</v>
      </c>
      <c r="AL265" s="3" t="s">
        <v>639</v>
      </c>
      <c r="AM265" s="3" t="s">
        <v>657</v>
      </c>
      <c r="AN265" s="3" t="s">
        <v>601</v>
      </c>
      <c r="AO265" s="3" t="s">
        <v>602</v>
      </c>
      <c r="AP265" s="3" t="s">
        <v>613</v>
      </c>
    </row>
    <row r="266" spans="1:42" ht="51" x14ac:dyDescent="0.2">
      <c r="A266" s="3" t="s">
        <v>836</v>
      </c>
      <c r="B266" s="3" t="s">
        <v>828</v>
      </c>
      <c r="C266" s="3" t="s">
        <v>601</v>
      </c>
      <c r="D266" s="3" t="s">
        <v>512</v>
      </c>
      <c r="E266" s="3" t="s">
        <v>27</v>
      </c>
      <c r="F266" s="33">
        <v>65</v>
      </c>
      <c r="G266" s="3" t="s">
        <v>659</v>
      </c>
      <c r="H266" s="3" t="s">
        <v>601</v>
      </c>
      <c r="I266" s="3" t="s">
        <v>601</v>
      </c>
      <c r="J266" s="3">
        <v>1</v>
      </c>
      <c r="K266" s="34">
        <v>65</v>
      </c>
      <c r="L266" s="3" t="s">
        <v>595</v>
      </c>
      <c r="M266" s="3" t="s">
        <v>601</v>
      </c>
      <c r="N266" s="3" t="s">
        <v>597</v>
      </c>
      <c r="O266" s="3" t="s">
        <v>598</v>
      </c>
      <c r="P266" s="3" t="s">
        <v>599</v>
      </c>
      <c r="Q266" s="3" t="s">
        <v>602</v>
      </c>
      <c r="R266" s="3" t="s">
        <v>601</v>
      </c>
      <c r="S266" s="3" t="s">
        <v>601</v>
      </c>
      <c r="T266" s="3" t="s">
        <v>645</v>
      </c>
      <c r="W266" s="3" t="s">
        <v>39</v>
      </c>
      <c r="X266" s="3" t="s">
        <v>182</v>
      </c>
      <c r="Y266" s="3" t="s">
        <v>183</v>
      </c>
      <c r="Z266" s="3" t="s">
        <v>184</v>
      </c>
      <c r="AA266" s="33">
        <v>3000</v>
      </c>
      <c r="AB266" s="3" t="s">
        <v>659</v>
      </c>
      <c r="AC266" s="3" t="s">
        <v>601</v>
      </c>
      <c r="AD266" s="3" t="s">
        <v>601</v>
      </c>
      <c r="AE266" s="3" t="s">
        <v>811</v>
      </c>
      <c r="AF266" s="3">
        <v>1</v>
      </c>
      <c r="AG266" s="34">
        <v>3000</v>
      </c>
      <c r="AH266" s="3" t="s">
        <v>595</v>
      </c>
      <c r="AI266" s="3" t="s">
        <v>601</v>
      </c>
      <c r="AJ266" s="3" t="s">
        <v>656</v>
      </c>
      <c r="AK266" s="3" t="s">
        <v>630</v>
      </c>
      <c r="AL266" s="3" t="s">
        <v>639</v>
      </c>
      <c r="AM266" s="3" t="s">
        <v>657</v>
      </c>
      <c r="AN266" s="3" t="s">
        <v>601</v>
      </c>
      <c r="AO266" s="3" t="s">
        <v>602</v>
      </c>
      <c r="AP266" s="3" t="s">
        <v>613</v>
      </c>
    </row>
    <row r="267" spans="1:42" ht="51" x14ac:dyDescent="0.2">
      <c r="A267" s="3" t="s">
        <v>837</v>
      </c>
      <c r="B267" s="3" t="s">
        <v>828</v>
      </c>
      <c r="C267" s="3" t="s">
        <v>601</v>
      </c>
      <c r="D267" s="3" t="s">
        <v>512</v>
      </c>
      <c r="E267" s="3" t="s">
        <v>27</v>
      </c>
      <c r="F267" s="33">
        <v>65</v>
      </c>
      <c r="G267" s="3" t="s">
        <v>659</v>
      </c>
      <c r="H267" s="3" t="s">
        <v>601</v>
      </c>
      <c r="I267" s="3" t="s">
        <v>601</v>
      </c>
      <c r="J267" s="3">
        <v>1</v>
      </c>
      <c r="K267" s="34">
        <v>65</v>
      </c>
      <c r="L267" s="3" t="s">
        <v>595</v>
      </c>
      <c r="M267" s="3" t="s">
        <v>601</v>
      </c>
      <c r="N267" s="3" t="s">
        <v>597</v>
      </c>
      <c r="O267" s="3" t="s">
        <v>598</v>
      </c>
      <c r="P267" s="3" t="s">
        <v>599</v>
      </c>
      <c r="Q267" s="3" t="s">
        <v>602</v>
      </c>
      <c r="R267" s="3" t="s">
        <v>601</v>
      </c>
      <c r="S267" s="3" t="s">
        <v>601</v>
      </c>
      <c r="T267" s="3" t="s">
        <v>645</v>
      </c>
      <c r="W267" s="3" t="s">
        <v>39</v>
      </c>
      <c r="X267" s="3" t="s">
        <v>182</v>
      </c>
      <c r="Y267" s="3" t="s">
        <v>183</v>
      </c>
      <c r="Z267" s="3" t="s">
        <v>184</v>
      </c>
      <c r="AA267" s="33">
        <v>3000</v>
      </c>
      <c r="AB267" s="3" t="s">
        <v>659</v>
      </c>
      <c r="AC267" s="3" t="s">
        <v>601</v>
      </c>
      <c r="AD267" s="3" t="s">
        <v>601</v>
      </c>
      <c r="AE267" s="3" t="s">
        <v>812</v>
      </c>
      <c r="AF267" s="3">
        <v>1</v>
      </c>
      <c r="AG267" s="34">
        <v>3000</v>
      </c>
      <c r="AH267" s="3" t="s">
        <v>595</v>
      </c>
      <c r="AI267" s="3" t="s">
        <v>601</v>
      </c>
      <c r="AJ267" s="3" t="s">
        <v>656</v>
      </c>
      <c r="AK267" s="3" t="s">
        <v>630</v>
      </c>
      <c r="AL267" s="3" t="s">
        <v>639</v>
      </c>
      <c r="AM267" s="3" t="s">
        <v>657</v>
      </c>
      <c r="AN267" s="3" t="s">
        <v>601</v>
      </c>
      <c r="AO267" s="3" t="s">
        <v>602</v>
      </c>
      <c r="AP267" s="3" t="s">
        <v>613</v>
      </c>
    </row>
    <row r="268" spans="1:42" ht="51" x14ac:dyDescent="0.2">
      <c r="A268" s="3" t="s">
        <v>838</v>
      </c>
      <c r="B268" s="3" t="s">
        <v>828</v>
      </c>
      <c r="C268" s="3" t="s">
        <v>601</v>
      </c>
      <c r="D268" s="3" t="s">
        <v>512</v>
      </c>
      <c r="E268" s="3" t="s">
        <v>27</v>
      </c>
      <c r="F268" s="33">
        <v>65</v>
      </c>
      <c r="G268" s="3" t="s">
        <v>659</v>
      </c>
      <c r="H268" s="3" t="s">
        <v>601</v>
      </c>
      <c r="I268" s="3" t="s">
        <v>601</v>
      </c>
      <c r="J268" s="3">
        <v>1</v>
      </c>
      <c r="K268" s="34">
        <v>65</v>
      </c>
      <c r="L268" s="3" t="s">
        <v>595</v>
      </c>
      <c r="M268" s="3" t="s">
        <v>601</v>
      </c>
      <c r="N268" s="3" t="s">
        <v>597</v>
      </c>
      <c r="O268" s="3" t="s">
        <v>598</v>
      </c>
      <c r="P268" s="3" t="s">
        <v>599</v>
      </c>
      <c r="Q268" s="3" t="s">
        <v>602</v>
      </c>
      <c r="R268" s="3" t="s">
        <v>601</v>
      </c>
      <c r="S268" s="3" t="s">
        <v>601</v>
      </c>
      <c r="T268" s="3" t="s">
        <v>645</v>
      </c>
      <c r="W268" s="3" t="s">
        <v>39</v>
      </c>
      <c r="X268" s="3" t="s">
        <v>182</v>
      </c>
      <c r="Y268" s="3" t="s">
        <v>183</v>
      </c>
      <c r="Z268" s="3" t="s">
        <v>184</v>
      </c>
      <c r="AA268" s="33">
        <v>3000</v>
      </c>
      <c r="AB268" s="3" t="s">
        <v>659</v>
      </c>
      <c r="AC268" s="3" t="s">
        <v>601</v>
      </c>
      <c r="AD268" s="3" t="s">
        <v>601</v>
      </c>
      <c r="AE268" s="3" t="s">
        <v>813</v>
      </c>
      <c r="AF268" s="3">
        <v>1</v>
      </c>
      <c r="AG268" s="34">
        <v>3000</v>
      </c>
      <c r="AH268" s="3" t="s">
        <v>595</v>
      </c>
      <c r="AI268" s="3" t="s">
        <v>601</v>
      </c>
      <c r="AJ268" s="3" t="s">
        <v>656</v>
      </c>
      <c r="AK268" s="3" t="s">
        <v>630</v>
      </c>
      <c r="AL268" s="3" t="s">
        <v>639</v>
      </c>
      <c r="AM268" s="3" t="s">
        <v>657</v>
      </c>
      <c r="AN268" s="3" t="s">
        <v>601</v>
      </c>
      <c r="AO268" s="3" t="s">
        <v>602</v>
      </c>
      <c r="AP268" s="3" t="s">
        <v>613</v>
      </c>
    </row>
    <row r="269" spans="1:42" ht="51" x14ac:dyDescent="0.2">
      <c r="A269" s="3" t="s">
        <v>371</v>
      </c>
      <c r="B269" s="3" t="s">
        <v>257</v>
      </c>
      <c r="C269" s="3" t="s">
        <v>258</v>
      </c>
      <c r="D269" s="3" t="s">
        <v>200</v>
      </c>
      <c r="E269" s="3" t="s">
        <v>201</v>
      </c>
      <c r="F269" s="33">
        <v>145</v>
      </c>
      <c r="G269" s="3" t="s">
        <v>33</v>
      </c>
      <c r="H269" s="3">
        <v>435</v>
      </c>
      <c r="I269" s="3" t="s">
        <v>450</v>
      </c>
      <c r="J269" s="3">
        <v>1</v>
      </c>
      <c r="K269" s="34">
        <v>145</v>
      </c>
      <c r="L269" s="3" t="s">
        <v>595</v>
      </c>
      <c r="M269" s="3" t="s">
        <v>596</v>
      </c>
      <c r="N269" s="3" t="s">
        <v>597</v>
      </c>
      <c r="O269" s="3" t="s">
        <v>598</v>
      </c>
      <c r="P269" s="3" t="s">
        <v>599</v>
      </c>
      <c r="Q269" s="3" t="s">
        <v>600</v>
      </c>
      <c r="R269" s="3" t="s">
        <v>601</v>
      </c>
      <c r="S269" s="3" t="s">
        <v>602</v>
      </c>
      <c r="T269" s="3" t="s">
        <v>603</v>
      </c>
      <c r="W269" s="3" t="s">
        <v>39</v>
      </c>
      <c r="X269" s="3" t="s">
        <v>182</v>
      </c>
      <c r="Y269" s="3" t="s">
        <v>183</v>
      </c>
      <c r="Z269" s="3" t="s">
        <v>184</v>
      </c>
      <c r="AA269" s="33">
        <v>3000</v>
      </c>
      <c r="AB269" s="3" t="s">
        <v>659</v>
      </c>
      <c r="AC269" s="3" t="s">
        <v>601</v>
      </c>
      <c r="AD269" s="3" t="s">
        <v>601</v>
      </c>
      <c r="AE269" s="3" t="s">
        <v>814</v>
      </c>
      <c r="AF269" s="3">
        <v>1</v>
      </c>
      <c r="AG269" s="34">
        <v>3000</v>
      </c>
      <c r="AH269" s="3" t="s">
        <v>595</v>
      </c>
      <c r="AI269" s="3" t="s">
        <v>601</v>
      </c>
      <c r="AJ269" s="3" t="s">
        <v>656</v>
      </c>
      <c r="AK269" s="3" t="s">
        <v>630</v>
      </c>
      <c r="AL269" s="3" t="s">
        <v>639</v>
      </c>
      <c r="AM269" s="3" t="s">
        <v>657</v>
      </c>
      <c r="AN269" s="3" t="s">
        <v>601</v>
      </c>
      <c r="AO269" s="3" t="s">
        <v>602</v>
      </c>
      <c r="AP269" s="3" t="s">
        <v>613</v>
      </c>
    </row>
    <row r="270" spans="1:42" ht="51" x14ac:dyDescent="0.2">
      <c r="A270" s="3" t="s">
        <v>839</v>
      </c>
      <c r="B270" s="3" t="s">
        <v>259</v>
      </c>
      <c r="C270" s="3" t="s">
        <v>260</v>
      </c>
      <c r="D270" s="3" t="s">
        <v>200</v>
      </c>
      <c r="E270" s="3" t="s">
        <v>201</v>
      </c>
      <c r="F270" s="33">
        <v>145</v>
      </c>
      <c r="G270" s="3" t="s">
        <v>33</v>
      </c>
      <c r="H270" s="3">
        <v>455</v>
      </c>
      <c r="I270" s="3" t="s">
        <v>454</v>
      </c>
      <c r="J270" s="3">
        <v>1</v>
      </c>
      <c r="K270" s="34">
        <v>145</v>
      </c>
      <c r="L270" s="3" t="s">
        <v>595</v>
      </c>
      <c r="M270" s="3" t="s">
        <v>596</v>
      </c>
      <c r="N270" s="3" t="s">
        <v>597</v>
      </c>
      <c r="O270" s="3" t="s">
        <v>598</v>
      </c>
      <c r="P270" s="3" t="s">
        <v>599</v>
      </c>
      <c r="Q270" s="3" t="s">
        <v>600</v>
      </c>
      <c r="R270" s="3" t="s">
        <v>601</v>
      </c>
      <c r="S270" s="3" t="s">
        <v>602</v>
      </c>
      <c r="T270" s="3" t="s">
        <v>603</v>
      </c>
      <c r="W270" s="3" t="s">
        <v>39</v>
      </c>
      <c r="X270" s="3" t="s">
        <v>182</v>
      </c>
      <c r="Y270" s="3" t="s">
        <v>183</v>
      </c>
      <c r="Z270" s="3" t="s">
        <v>184</v>
      </c>
      <c r="AA270" s="33">
        <v>3000</v>
      </c>
      <c r="AB270" s="3" t="s">
        <v>659</v>
      </c>
      <c r="AC270" s="3" t="s">
        <v>601</v>
      </c>
      <c r="AD270" s="3" t="s">
        <v>601</v>
      </c>
      <c r="AE270" s="3" t="s">
        <v>815</v>
      </c>
      <c r="AF270" s="3">
        <v>1</v>
      </c>
      <c r="AG270" s="34">
        <v>3000</v>
      </c>
      <c r="AH270" s="3" t="s">
        <v>595</v>
      </c>
      <c r="AI270" s="3" t="s">
        <v>601</v>
      </c>
      <c r="AJ270" s="3" t="s">
        <v>656</v>
      </c>
      <c r="AK270" s="3" t="s">
        <v>630</v>
      </c>
      <c r="AL270" s="3" t="s">
        <v>639</v>
      </c>
      <c r="AM270" s="3" t="s">
        <v>657</v>
      </c>
      <c r="AN270" s="3" t="s">
        <v>601</v>
      </c>
      <c r="AO270" s="3" t="s">
        <v>602</v>
      </c>
      <c r="AP270" s="3" t="s">
        <v>613</v>
      </c>
    </row>
    <row r="271" spans="1:42" ht="51" x14ac:dyDescent="0.2">
      <c r="A271" s="3" t="s">
        <v>840</v>
      </c>
      <c r="B271" s="3" t="s">
        <v>841</v>
      </c>
      <c r="C271" s="3" t="s">
        <v>601</v>
      </c>
      <c r="D271" s="3" t="s">
        <v>512</v>
      </c>
      <c r="E271" s="3" t="s">
        <v>27</v>
      </c>
      <c r="F271" s="33">
        <v>65</v>
      </c>
      <c r="G271" s="3" t="s">
        <v>659</v>
      </c>
      <c r="H271" s="3" t="s">
        <v>601</v>
      </c>
      <c r="I271" s="3" t="s">
        <v>601</v>
      </c>
      <c r="J271" s="3">
        <v>1</v>
      </c>
      <c r="K271" s="34">
        <v>65</v>
      </c>
      <c r="L271" s="3" t="s">
        <v>595</v>
      </c>
      <c r="M271" s="3" t="s">
        <v>601</v>
      </c>
      <c r="N271" s="3" t="s">
        <v>597</v>
      </c>
      <c r="O271" s="3" t="s">
        <v>598</v>
      </c>
      <c r="P271" s="3" t="s">
        <v>599</v>
      </c>
      <c r="Q271" s="3" t="s">
        <v>602</v>
      </c>
      <c r="R271" s="3" t="s">
        <v>601</v>
      </c>
      <c r="S271" s="3" t="s">
        <v>601</v>
      </c>
      <c r="T271" s="3" t="s">
        <v>645</v>
      </c>
      <c r="W271" s="3" t="s">
        <v>39</v>
      </c>
      <c r="X271" s="3" t="s">
        <v>182</v>
      </c>
      <c r="Y271" s="3" t="s">
        <v>183</v>
      </c>
      <c r="Z271" s="3" t="s">
        <v>184</v>
      </c>
      <c r="AA271" s="33">
        <v>3000</v>
      </c>
      <c r="AB271" s="3" t="s">
        <v>659</v>
      </c>
      <c r="AC271" s="3" t="s">
        <v>601</v>
      </c>
      <c r="AD271" s="3" t="s">
        <v>601</v>
      </c>
      <c r="AE271" s="3" t="s">
        <v>816</v>
      </c>
      <c r="AF271" s="3">
        <v>1</v>
      </c>
      <c r="AG271" s="34">
        <v>3000</v>
      </c>
      <c r="AH271" s="3" t="s">
        <v>595</v>
      </c>
      <c r="AI271" s="3" t="s">
        <v>601</v>
      </c>
      <c r="AJ271" s="3" t="s">
        <v>656</v>
      </c>
      <c r="AK271" s="3" t="s">
        <v>630</v>
      </c>
      <c r="AL271" s="3" t="s">
        <v>639</v>
      </c>
      <c r="AM271" s="3" t="s">
        <v>657</v>
      </c>
      <c r="AN271" s="3" t="s">
        <v>601</v>
      </c>
      <c r="AO271" s="3" t="s">
        <v>602</v>
      </c>
      <c r="AP271" s="3" t="s">
        <v>613</v>
      </c>
    </row>
    <row r="272" spans="1:42" ht="51" x14ac:dyDescent="0.2">
      <c r="A272" s="3" t="s">
        <v>372</v>
      </c>
      <c r="B272" s="3" t="s">
        <v>261</v>
      </c>
      <c r="C272" s="3" t="s">
        <v>262</v>
      </c>
      <c r="D272" s="3" t="s">
        <v>200</v>
      </c>
      <c r="E272" s="3" t="s">
        <v>201</v>
      </c>
      <c r="F272" s="33">
        <v>145</v>
      </c>
      <c r="G272" s="3" t="s">
        <v>33</v>
      </c>
      <c r="H272" s="3">
        <v>457</v>
      </c>
      <c r="I272" s="3" t="s">
        <v>456</v>
      </c>
      <c r="J272" s="3">
        <v>1</v>
      </c>
      <c r="K272" s="34">
        <v>145</v>
      </c>
      <c r="L272" s="3" t="s">
        <v>595</v>
      </c>
      <c r="M272" s="3" t="s">
        <v>596</v>
      </c>
      <c r="N272" s="3" t="s">
        <v>597</v>
      </c>
      <c r="O272" s="3" t="s">
        <v>634</v>
      </c>
      <c r="P272" s="3" t="s">
        <v>599</v>
      </c>
      <c r="Q272" s="3" t="s">
        <v>600</v>
      </c>
      <c r="R272" s="3" t="s">
        <v>601</v>
      </c>
      <c r="S272" s="3" t="s">
        <v>602</v>
      </c>
      <c r="T272" s="3" t="s">
        <v>603</v>
      </c>
      <c r="W272" s="3" t="s">
        <v>39</v>
      </c>
      <c r="X272" s="3" t="s">
        <v>182</v>
      </c>
      <c r="Y272" s="3" t="s">
        <v>183</v>
      </c>
      <c r="Z272" s="3" t="s">
        <v>184</v>
      </c>
      <c r="AA272" s="33">
        <v>3000</v>
      </c>
      <c r="AB272" s="3" t="s">
        <v>659</v>
      </c>
      <c r="AC272" s="3" t="s">
        <v>601</v>
      </c>
      <c r="AD272" s="3" t="s">
        <v>601</v>
      </c>
      <c r="AE272" s="3" t="s">
        <v>817</v>
      </c>
      <c r="AF272" s="3">
        <v>1</v>
      </c>
      <c r="AG272" s="34">
        <v>3000</v>
      </c>
      <c r="AH272" s="3" t="s">
        <v>595</v>
      </c>
      <c r="AI272" s="3" t="s">
        <v>601</v>
      </c>
      <c r="AJ272" s="3" t="s">
        <v>656</v>
      </c>
      <c r="AK272" s="3" t="s">
        <v>630</v>
      </c>
      <c r="AL272" s="3" t="s">
        <v>639</v>
      </c>
      <c r="AM272" s="3" t="s">
        <v>657</v>
      </c>
      <c r="AN272" s="3" t="s">
        <v>601</v>
      </c>
      <c r="AO272" s="3" t="s">
        <v>602</v>
      </c>
      <c r="AP272" s="3" t="s">
        <v>613</v>
      </c>
    </row>
    <row r="273" spans="1:42" ht="51" x14ac:dyDescent="0.2">
      <c r="A273" s="3" t="s">
        <v>87</v>
      </c>
      <c r="B273" s="3" t="s">
        <v>85</v>
      </c>
      <c r="C273" s="3" t="s">
        <v>86</v>
      </c>
      <c r="D273" s="3" t="s">
        <v>25</v>
      </c>
      <c r="E273" s="3" t="s">
        <v>60</v>
      </c>
      <c r="F273" s="33">
        <v>1000</v>
      </c>
      <c r="G273" s="3" t="s">
        <v>35</v>
      </c>
      <c r="H273" s="3" t="s">
        <v>601</v>
      </c>
      <c r="I273" s="3" t="s">
        <v>601</v>
      </c>
      <c r="J273" s="3">
        <v>1</v>
      </c>
      <c r="K273" s="34">
        <v>1000</v>
      </c>
      <c r="L273" s="3" t="s">
        <v>595</v>
      </c>
      <c r="M273" s="3" t="s">
        <v>842</v>
      </c>
      <c r="N273" s="3" t="s">
        <v>597</v>
      </c>
      <c r="O273" s="3" t="s">
        <v>843</v>
      </c>
      <c r="P273" s="3" t="s">
        <v>639</v>
      </c>
      <c r="Q273" s="3" t="s">
        <v>600</v>
      </c>
      <c r="R273" s="3" t="s">
        <v>601</v>
      </c>
      <c r="S273" s="3" t="s">
        <v>633</v>
      </c>
      <c r="T273" s="3" t="s">
        <v>632</v>
      </c>
      <c r="W273" s="3" t="s">
        <v>39</v>
      </c>
      <c r="X273" s="3" t="s">
        <v>182</v>
      </c>
      <c r="Y273" s="3" t="s">
        <v>183</v>
      </c>
      <c r="Z273" s="3" t="s">
        <v>184</v>
      </c>
      <c r="AA273" s="33">
        <v>5000</v>
      </c>
      <c r="AB273" s="3" t="s">
        <v>659</v>
      </c>
      <c r="AC273" s="3" t="s">
        <v>601</v>
      </c>
      <c r="AD273" s="3" t="s">
        <v>601</v>
      </c>
      <c r="AE273" s="3" t="s">
        <v>818</v>
      </c>
      <c r="AF273" s="3">
        <v>1</v>
      </c>
      <c r="AG273" s="34">
        <v>5000</v>
      </c>
      <c r="AH273" s="3" t="s">
        <v>595</v>
      </c>
      <c r="AI273" s="3" t="s">
        <v>601</v>
      </c>
      <c r="AJ273" s="3" t="s">
        <v>656</v>
      </c>
      <c r="AK273" s="3" t="s">
        <v>630</v>
      </c>
      <c r="AL273" s="3" t="s">
        <v>639</v>
      </c>
      <c r="AM273" s="3" t="s">
        <v>657</v>
      </c>
      <c r="AN273" s="3" t="s">
        <v>601</v>
      </c>
      <c r="AO273" s="3" t="s">
        <v>602</v>
      </c>
      <c r="AP273" s="3" t="s">
        <v>613</v>
      </c>
    </row>
    <row r="274" spans="1:42" ht="51" x14ac:dyDescent="0.2">
      <c r="A274" s="3" t="s">
        <v>88</v>
      </c>
      <c r="B274" s="3" t="s">
        <v>85</v>
      </c>
      <c r="C274" s="3" t="s">
        <v>86</v>
      </c>
      <c r="D274" s="3" t="s">
        <v>25</v>
      </c>
      <c r="E274" s="3" t="s">
        <v>60</v>
      </c>
      <c r="F274" s="33">
        <v>500</v>
      </c>
      <c r="G274" s="3" t="s">
        <v>33</v>
      </c>
      <c r="H274" s="3" t="s">
        <v>601</v>
      </c>
      <c r="I274" s="3" t="s">
        <v>601</v>
      </c>
      <c r="J274" s="3">
        <v>1</v>
      </c>
      <c r="K274" s="34">
        <v>500</v>
      </c>
      <c r="L274" s="3" t="s">
        <v>596</v>
      </c>
      <c r="M274" s="3" t="s">
        <v>844</v>
      </c>
      <c r="N274" s="3" t="s">
        <v>597</v>
      </c>
      <c r="O274" s="3" t="s">
        <v>843</v>
      </c>
      <c r="P274" s="3" t="s">
        <v>639</v>
      </c>
      <c r="Q274" s="3" t="s">
        <v>600</v>
      </c>
      <c r="R274" s="3" t="s">
        <v>601</v>
      </c>
      <c r="S274" s="3" t="s">
        <v>633</v>
      </c>
      <c r="T274" s="3" t="s">
        <v>632</v>
      </c>
      <c r="W274" s="3" t="s">
        <v>39</v>
      </c>
      <c r="X274" s="3" t="s">
        <v>182</v>
      </c>
      <c r="Y274" s="3" t="s">
        <v>183</v>
      </c>
      <c r="Z274" s="3" t="s">
        <v>184</v>
      </c>
      <c r="AA274" s="33">
        <v>3000</v>
      </c>
      <c r="AB274" s="3" t="s">
        <v>659</v>
      </c>
      <c r="AC274" s="3" t="s">
        <v>601</v>
      </c>
      <c r="AD274" s="3" t="s">
        <v>601</v>
      </c>
      <c r="AE274" s="3" t="s">
        <v>819</v>
      </c>
      <c r="AF274" s="3">
        <v>1</v>
      </c>
      <c r="AG274" s="34">
        <v>3000</v>
      </c>
      <c r="AH274" s="3" t="s">
        <v>595</v>
      </c>
      <c r="AI274" s="3" t="s">
        <v>601</v>
      </c>
      <c r="AJ274" s="3" t="s">
        <v>656</v>
      </c>
      <c r="AK274" s="3" t="s">
        <v>630</v>
      </c>
      <c r="AL274" s="3" t="s">
        <v>639</v>
      </c>
      <c r="AM274" s="3" t="s">
        <v>657</v>
      </c>
      <c r="AN274" s="3" t="s">
        <v>601</v>
      </c>
      <c r="AO274" s="3" t="s">
        <v>602</v>
      </c>
      <c r="AP274" s="3" t="s">
        <v>613</v>
      </c>
    </row>
    <row r="275" spans="1:42" ht="51" x14ac:dyDescent="0.2">
      <c r="A275" s="3" t="s">
        <v>156</v>
      </c>
      <c r="B275" s="3" t="s">
        <v>85</v>
      </c>
      <c r="C275" s="3" t="s">
        <v>155</v>
      </c>
      <c r="D275" s="3" t="s">
        <v>404</v>
      </c>
      <c r="E275" s="3" t="s">
        <v>27</v>
      </c>
      <c r="F275" s="33">
        <v>1000</v>
      </c>
      <c r="G275" s="3" t="s">
        <v>127</v>
      </c>
      <c r="H275" s="3" t="s">
        <v>601</v>
      </c>
      <c r="I275" s="3" t="s">
        <v>601</v>
      </c>
      <c r="J275" s="3">
        <v>1</v>
      </c>
      <c r="K275" s="34">
        <v>1000</v>
      </c>
      <c r="L275" s="3" t="s">
        <v>595</v>
      </c>
      <c r="M275" s="3" t="s">
        <v>845</v>
      </c>
      <c r="N275" s="3" t="s">
        <v>638</v>
      </c>
      <c r="O275" s="3" t="s">
        <v>598</v>
      </c>
      <c r="P275" s="3" t="s">
        <v>696</v>
      </c>
      <c r="Q275" s="3" t="s">
        <v>600</v>
      </c>
      <c r="R275" s="3" t="s">
        <v>596</v>
      </c>
      <c r="S275" s="3" t="s">
        <v>602</v>
      </c>
      <c r="T275" s="3" t="s">
        <v>632</v>
      </c>
      <c r="W275" s="3" t="s">
        <v>39</v>
      </c>
      <c r="X275" s="3" t="s">
        <v>182</v>
      </c>
      <c r="Y275" s="3" t="s">
        <v>183</v>
      </c>
      <c r="Z275" s="3" t="s">
        <v>184</v>
      </c>
      <c r="AA275" s="33">
        <v>5000</v>
      </c>
      <c r="AB275" s="3" t="s">
        <v>659</v>
      </c>
      <c r="AC275" s="3" t="s">
        <v>601</v>
      </c>
      <c r="AD275" s="3" t="s">
        <v>601</v>
      </c>
      <c r="AE275" s="3" t="s">
        <v>820</v>
      </c>
      <c r="AF275" s="3">
        <v>1</v>
      </c>
      <c r="AG275" s="34">
        <v>5000</v>
      </c>
      <c r="AH275" s="3" t="s">
        <v>595</v>
      </c>
      <c r="AI275" s="3" t="s">
        <v>601</v>
      </c>
      <c r="AJ275" s="3" t="s">
        <v>656</v>
      </c>
      <c r="AK275" s="3" t="s">
        <v>630</v>
      </c>
      <c r="AL275" s="3" t="s">
        <v>639</v>
      </c>
      <c r="AM275" s="3" t="s">
        <v>657</v>
      </c>
      <c r="AN275" s="3" t="s">
        <v>601</v>
      </c>
      <c r="AO275" s="3" t="s">
        <v>602</v>
      </c>
      <c r="AP275" s="3" t="s">
        <v>613</v>
      </c>
    </row>
    <row r="276" spans="1:42" ht="51" x14ac:dyDescent="0.2">
      <c r="A276" s="3" t="s">
        <v>376</v>
      </c>
      <c r="B276" s="3" t="s">
        <v>85</v>
      </c>
      <c r="C276" s="3" t="s">
        <v>177</v>
      </c>
      <c r="D276" s="3" t="s">
        <v>512</v>
      </c>
      <c r="E276" s="3" t="s">
        <v>27</v>
      </c>
      <c r="F276" s="33">
        <v>55</v>
      </c>
      <c r="G276" s="3" t="s">
        <v>640</v>
      </c>
      <c r="H276" s="3" t="s">
        <v>601</v>
      </c>
      <c r="I276" s="3" t="s">
        <v>601</v>
      </c>
      <c r="J276" s="3">
        <v>1</v>
      </c>
      <c r="K276" s="34">
        <v>55</v>
      </c>
      <c r="L276" s="3" t="s">
        <v>596</v>
      </c>
      <c r="M276" s="3" t="s">
        <v>601</v>
      </c>
      <c r="N276" s="3" t="s">
        <v>638</v>
      </c>
      <c r="O276" s="3" t="s">
        <v>598</v>
      </c>
      <c r="P276" s="3" t="s">
        <v>638</v>
      </c>
      <c r="Q276" s="3" t="s">
        <v>641</v>
      </c>
      <c r="R276" s="3" t="s">
        <v>596</v>
      </c>
      <c r="S276" s="3" t="s">
        <v>2</v>
      </c>
      <c r="T276" s="3" t="s">
        <v>643</v>
      </c>
      <c r="W276" s="3" t="s">
        <v>39</v>
      </c>
      <c r="X276" s="3" t="s">
        <v>182</v>
      </c>
      <c r="Y276" s="3" t="s">
        <v>183</v>
      </c>
      <c r="Z276" s="3" t="s">
        <v>184</v>
      </c>
      <c r="AA276" s="33">
        <v>5000</v>
      </c>
      <c r="AB276" s="3" t="s">
        <v>659</v>
      </c>
      <c r="AC276" s="3" t="s">
        <v>601</v>
      </c>
      <c r="AD276" s="3" t="s">
        <v>601</v>
      </c>
      <c r="AE276" s="3" t="s">
        <v>821</v>
      </c>
      <c r="AF276" s="3">
        <v>1</v>
      </c>
      <c r="AG276" s="34">
        <v>5000</v>
      </c>
      <c r="AH276" s="3" t="s">
        <v>595</v>
      </c>
      <c r="AI276" s="3" t="s">
        <v>601</v>
      </c>
      <c r="AJ276" s="3" t="s">
        <v>656</v>
      </c>
      <c r="AK276" s="3" t="s">
        <v>630</v>
      </c>
      <c r="AL276" s="3" t="s">
        <v>639</v>
      </c>
      <c r="AM276" s="3" t="s">
        <v>657</v>
      </c>
      <c r="AN276" s="3" t="s">
        <v>601</v>
      </c>
      <c r="AO276" s="3" t="s">
        <v>602</v>
      </c>
      <c r="AP276" s="3" t="s">
        <v>613</v>
      </c>
    </row>
    <row r="277" spans="1:42" ht="51" x14ac:dyDescent="0.2">
      <c r="A277" s="3" t="s">
        <v>377</v>
      </c>
      <c r="B277" s="3" t="s">
        <v>85</v>
      </c>
      <c r="C277" s="3">
        <v>25161</v>
      </c>
      <c r="D277" s="3" t="s">
        <v>512</v>
      </c>
      <c r="E277" s="3" t="s">
        <v>27</v>
      </c>
      <c r="F277" s="33">
        <v>55</v>
      </c>
      <c r="G277" s="3" t="s">
        <v>127</v>
      </c>
      <c r="H277" s="3" t="s">
        <v>601</v>
      </c>
      <c r="I277" s="3" t="s">
        <v>601</v>
      </c>
      <c r="J277" s="3">
        <v>1</v>
      </c>
      <c r="K277" s="34">
        <v>55</v>
      </c>
      <c r="L277" s="3" t="s">
        <v>601</v>
      </c>
      <c r="M277" s="3" t="s">
        <v>601</v>
      </c>
      <c r="N277" s="3" t="s">
        <v>638</v>
      </c>
      <c r="O277" s="3" t="s">
        <v>598</v>
      </c>
      <c r="P277" s="3" t="s">
        <v>639</v>
      </c>
      <c r="Q277" s="3" t="s">
        <v>642</v>
      </c>
      <c r="R277" s="3" t="s">
        <v>601</v>
      </c>
      <c r="S277" s="3" t="s">
        <v>602</v>
      </c>
      <c r="T277" s="3" t="s">
        <v>645</v>
      </c>
      <c r="W277" s="3" t="s">
        <v>39</v>
      </c>
      <c r="X277" s="3" t="s">
        <v>182</v>
      </c>
      <c r="Y277" s="3" t="s">
        <v>183</v>
      </c>
      <c r="Z277" s="3" t="s">
        <v>184</v>
      </c>
      <c r="AA277" s="33">
        <v>5000</v>
      </c>
      <c r="AB277" s="3" t="s">
        <v>659</v>
      </c>
      <c r="AC277" s="3" t="s">
        <v>601</v>
      </c>
      <c r="AD277" s="3" t="s">
        <v>601</v>
      </c>
      <c r="AE277" s="3" t="s">
        <v>822</v>
      </c>
      <c r="AF277" s="3">
        <v>1</v>
      </c>
      <c r="AG277" s="34">
        <v>5000</v>
      </c>
      <c r="AH277" s="3" t="s">
        <v>595</v>
      </c>
      <c r="AI277" s="3" t="s">
        <v>601</v>
      </c>
      <c r="AJ277" s="3" t="s">
        <v>656</v>
      </c>
      <c r="AK277" s="3" t="s">
        <v>630</v>
      </c>
      <c r="AL277" s="3" t="s">
        <v>639</v>
      </c>
      <c r="AM277" s="3" t="s">
        <v>657</v>
      </c>
      <c r="AN277" s="3" t="s">
        <v>601</v>
      </c>
      <c r="AO277" s="3" t="s">
        <v>602</v>
      </c>
      <c r="AP277" s="3" t="s">
        <v>613</v>
      </c>
    </row>
    <row r="278" spans="1:42" ht="51" x14ac:dyDescent="0.2">
      <c r="A278" s="3" t="s">
        <v>505</v>
      </c>
      <c r="B278" s="3" t="s">
        <v>85</v>
      </c>
      <c r="C278" s="3">
        <v>25161</v>
      </c>
      <c r="D278" s="3" t="s">
        <v>512</v>
      </c>
      <c r="E278" s="3" t="s">
        <v>27</v>
      </c>
      <c r="F278" s="33">
        <v>55</v>
      </c>
      <c r="G278" s="3" t="s">
        <v>173</v>
      </c>
      <c r="H278" s="3" t="s">
        <v>601</v>
      </c>
      <c r="I278" s="3" t="s">
        <v>601</v>
      </c>
      <c r="J278" s="3">
        <v>1</v>
      </c>
      <c r="K278" s="34">
        <v>55</v>
      </c>
      <c r="L278" s="3" t="s">
        <v>595</v>
      </c>
      <c r="M278" s="3" t="s">
        <v>601</v>
      </c>
      <c r="N278" s="3" t="s">
        <v>652</v>
      </c>
      <c r="O278" s="3" t="s">
        <v>598</v>
      </c>
      <c r="P278" s="3" t="s">
        <v>808</v>
      </c>
      <c r="Q278" s="3" t="s">
        <v>601</v>
      </c>
      <c r="R278" s="3" t="s">
        <v>601</v>
      </c>
      <c r="S278" s="3" t="s">
        <v>602</v>
      </c>
      <c r="T278" s="3" t="s">
        <v>645</v>
      </c>
      <c r="W278" s="3" t="s">
        <v>39</v>
      </c>
      <c r="X278" s="3" t="s">
        <v>182</v>
      </c>
      <c r="Y278" s="3" t="s">
        <v>183</v>
      </c>
      <c r="Z278" s="3" t="s">
        <v>184</v>
      </c>
      <c r="AA278" s="33">
        <v>5000</v>
      </c>
      <c r="AB278" s="3" t="s">
        <v>659</v>
      </c>
      <c r="AC278" s="3" t="s">
        <v>601</v>
      </c>
      <c r="AD278" s="3" t="s">
        <v>601</v>
      </c>
      <c r="AE278" s="3" t="s">
        <v>823</v>
      </c>
      <c r="AF278" s="3">
        <v>1</v>
      </c>
      <c r="AG278" s="34">
        <v>5000</v>
      </c>
      <c r="AH278" s="3" t="s">
        <v>595</v>
      </c>
      <c r="AI278" s="3" t="s">
        <v>601</v>
      </c>
      <c r="AJ278" s="3" t="s">
        <v>656</v>
      </c>
      <c r="AK278" s="3" t="s">
        <v>630</v>
      </c>
      <c r="AL278" s="3" t="s">
        <v>639</v>
      </c>
      <c r="AM278" s="3" t="s">
        <v>657</v>
      </c>
      <c r="AN278" s="3" t="s">
        <v>601</v>
      </c>
      <c r="AO278" s="3" t="s">
        <v>602</v>
      </c>
      <c r="AP278" s="3" t="s">
        <v>613</v>
      </c>
    </row>
    <row r="279" spans="1:42" ht="38.25" x14ac:dyDescent="0.2">
      <c r="A279" s="3" t="s">
        <v>378</v>
      </c>
      <c r="B279" s="3" t="s">
        <v>85</v>
      </c>
      <c r="C279" s="3" t="s">
        <v>155</v>
      </c>
      <c r="D279" s="3" t="s">
        <v>512</v>
      </c>
      <c r="E279" s="3" t="s">
        <v>27</v>
      </c>
      <c r="F279" s="33">
        <v>55</v>
      </c>
      <c r="G279" s="3" t="s">
        <v>640</v>
      </c>
      <c r="H279" s="3" t="s">
        <v>601</v>
      </c>
      <c r="I279" s="3" t="s">
        <v>601</v>
      </c>
      <c r="J279" s="3">
        <v>2</v>
      </c>
      <c r="K279" s="34">
        <v>110</v>
      </c>
      <c r="L279" s="3" t="s">
        <v>595</v>
      </c>
      <c r="M279" s="3" t="s">
        <v>601</v>
      </c>
      <c r="N279" s="3" t="s">
        <v>638</v>
      </c>
      <c r="O279" s="3" t="s">
        <v>598</v>
      </c>
      <c r="P279" s="3" t="s">
        <v>596</v>
      </c>
      <c r="Q279" s="3" t="s">
        <v>641</v>
      </c>
      <c r="R279" s="3" t="s">
        <v>596</v>
      </c>
      <c r="S279" s="3" t="s">
        <v>633</v>
      </c>
      <c r="T279" s="3" t="s">
        <v>643</v>
      </c>
      <c r="W279" s="3" t="s">
        <v>39</v>
      </c>
      <c r="X279" s="3">
        <v>50201</v>
      </c>
      <c r="Y279" s="3" t="s">
        <v>200</v>
      </c>
      <c r="Z279" s="3" t="s">
        <v>514</v>
      </c>
      <c r="AA279" s="33">
        <v>317</v>
      </c>
      <c r="AB279" s="3" t="s">
        <v>605</v>
      </c>
      <c r="AC279" s="3" t="s">
        <v>601</v>
      </c>
      <c r="AD279" s="3" t="s">
        <v>444</v>
      </c>
      <c r="AE279" s="3" t="s">
        <v>824</v>
      </c>
      <c r="AF279" s="3">
        <v>1</v>
      </c>
      <c r="AG279" s="34">
        <v>317</v>
      </c>
      <c r="AH279" s="3" t="s">
        <v>595</v>
      </c>
      <c r="AI279" s="3" t="s">
        <v>601</v>
      </c>
      <c r="AJ279" s="3" t="s">
        <v>597</v>
      </c>
      <c r="AK279" s="3" t="s">
        <v>598</v>
      </c>
      <c r="AL279" s="3" t="s">
        <v>599</v>
      </c>
      <c r="AM279" s="3" t="s">
        <v>600</v>
      </c>
      <c r="AN279" s="3" t="s">
        <v>601</v>
      </c>
      <c r="AO279" s="3" t="s">
        <v>602</v>
      </c>
      <c r="AP279" s="3" t="s">
        <v>645</v>
      </c>
    </row>
    <row r="280" spans="1:42" ht="38.25" x14ac:dyDescent="0.2">
      <c r="A280" s="3" t="s">
        <v>548</v>
      </c>
      <c r="B280" s="3" t="s">
        <v>85</v>
      </c>
      <c r="C280" s="3" t="s">
        <v>567</v>
      </c>
      <c r="D280" s="3" t="s">
        <v>512</v>
      </c>
      <c r="E280" s="3" t="s">
        <v>27</v>
      </c>
      <c r="F280" s="33">
        <v>55</v>
      </c>
      <c r="G280" s="3" t="s">
        <v>127</v>
      </c>
      <c r="H280" s="3" t="s">
        <v>601</v>
      </c>
      <c r="I280" s="3" t="s">
        <v>601</v>
      </c>
      <c r="J280" s="3">
        <v>1</v>
      </c>
      <c r="K280" s="34">
        <v>55</v>
      </c>
      <c r="L280" s="3" t="s">
        <v>595</v>
      </c>
      <c r="M280" s="3" t="s">
        <v>601</v>
      </c>
      <c r="N280" s="3" t="s">
        <v>638</v>
      </c>
      <c r="O280" s="3" t="s">
        <v>598</v>
      </c>
      <c r="P280" s="3" t="s">
        <v>639</v>
      </c>
      <c r="Q280" s="3" t="s">
        <v>641</v>
      </c>
      <c r="R280" s="3" t="s">
        <v>601</v>
      </c>
      <c r="S280" s="3" t="s">
        <v>633</v>
      </c>
      <c r="T280" s="3" t="s">
        <v>645</v>
      </c>
      <c r="W280" s="3" t="s">
        <v>39</v>
      </c>
      <c r="X280" s="3">
        <v>50410</v>
      </c>
      <c r="Y280" s="3" t="s">
        <v>25</v>
      </c>
      <c r="Z280" s="3" t="s">
        <v>293</v>
      </c>
      <c r="AA280" s="33">
        <v>300</v>
      </c>
      <c r="AB280" s="3" t="s">
        <v>33</v>
      </c>
      <c r="AC280" s="3" t="s">
        <v>601</v>
      </c>
      <c r="AD280" s="3" t="s">
        <v>435</v>
      </c>
      <c r="AE280" s="3" t="s">
        <v>825</v>
      </c>
      <c r="AF280" s="3">
        <v>2</v>
      </c>
      <c r="AG280" s="34">
        <v>600</v>
      </c>
      <c r="AH280" s="3" t="s">
        <v>595</v>
      </c>
      <c r="AI280" s="3" t="s">
        <v>596</v>
      </c>
      <c r="AJ280" s="3" t="s">
        <v>597</v>
      </c>
      <c r="AK280" s="3" t="s">
        <v>634</v>
      </c>
      <c r="AL280" s="3" t="s">
        <v>599</v>
      </c>
      <c r="AM280" s="3" t="s">
        <v>600</v>
      </c>
      <c r="AN280" s="3" t="s">
        <v>601</v>
      </c>
      <c r="AO280" s="3" t="s">
        <v>602</v>
      </c>
      <c r="AP280" s="3" t="s">
        <v>603</v>
      </c>
    </row>
    <row r="281" spans="1:42" ht="38.25" x14ac:dyDescent="0.2">
      <c r="A281" s="3" t="s">
        <v>549</v>
      </c>
      <c r="B281" s="3" t="s">
        <v>85</v>
      </c>
      <c r="C281" s="3" t="s">
        <v>567</v>
      </c>
      <c r="D281" s="3" t="s">
        <v>512</v>
      </c>
      <c r="E281" s="3" t="s">
        <v>27</v>
      </c>
      <c r="F281" s="33">
        <v>55</v>
      </c>
      <c r="G281" s="3" t="s">
        <v>640</v>
      </c>
      <c r="H281" s="3" t="s">
        <v>601</v>
      </c>
      <c r="I281" s="3" t="s">
        <v>601</v>
      </c>
      <c r="J281" s="3">
        <v>1</v>
      </c>
      <c r="K281" s="34">
        <v>55</v>
      </c>
      <c r="L281" s="3" t="s">
        <v>595</v>
      </c>
      <c r="M281" s="3" t="s">
        <v>601</v>
      </c>
      <c r="N281" s="3" t="s">
        <v>638</v>
      </c>
      <c r="O281" s="3" t="s">
        <v>598</v>
      </c>
      <c r="P281" s="3" t="s">
        <v>639</v>
      </c>
      <c r="Q281" s="3" t="s">
        <v>641</v>
      </c>
      <c r="R281" s="3" t="s">
        <v>601</v>
      </c>
      <c r="S281" s="3" t="s">
        <v>633</v>
      </c>
      <c r="T281" s="3" t="s">
        <v>645</v>
      </c>
      <c r="W281" s="3" t="s">
        <v>39</v>
      </c>
      <c r="X281" s="3">
        <v>50411</v>
      </c>
      <c r="Y281" s="3" t="s">
        <v>25</v>
      </c>
      <c r="Z281" s="3" t="s">
        <v>293</v>
      </c>
      <c r="AA281" s="33">
        <v>300</v>
      </c>
      <c r="AB281" s="3" t="s">
        <v>33</v>
      </c>
      <c r="AC281" s="3" t="s">
        <v>601</v>
      </c>
      <c r="AD281" s="3" t="s">
        <v>435</v>
      </c>
      <c r="AE281" s="3" t="s">
        <v>826</v>
      </c>
      <c r="AF281" s="3">
        <v>2</v>
      </c>
      <c r="AG281" s="34">
        <v>600</v>
      </c>
      <c r="AH281" s="3" t="s">
        <v>595</v>
      </c>
      <c r="AI281" s="3" t="s">
        <v>596</v>
      </c>
      <c r="AJ281" s="3" t="s">
        <v>597</v>
      </c>
      <c r="AK281" s="3" t="s">
        <v>634</v>
      </c>
      <c r="AL281" s="3" t="s">
        <v>599</v>
      </c>
      <c r="AM281" s="3" t="s">
        <v>600</v>
      </c>
      <c r="AN281" s="3" t="s">
        <v>601</v>
      </c>
      <c r="AO281" s="3" t="s">
        <v>602</v>
      </c>
      <c r="AP281" s="3" t="s">
        <v>603</v>
      </c>
    </row>
    <row r="282" spans="1:42" ht="51" x14ac:dyDescent="0.2">
      <c r="A282" s="3" t="s">
        <v>306</v>
      </c>
      <c r="B282" s="3" t="s">
        <v>85</v>
      </c>
      <c r="C282" s="3" t="s">
        <v>305</v>
      </c>
      <c r="D282" s="3" t="s">
        <v>25</v>
      </c>
      <c r="E282" s="3" t="s">
        <v>293</v>
      </c>
      <c r="F282" s="33">
        <v>500</v>
      </c>
      <c r="G282" s="3" t="s">
        <v>33</v>
      </c>
      <c r="H282" s="3">
        <v>357</v>
      </c>
      <c r="I282" s="3" t="s">
        <v>417</v>
      </c>
      <c r="J282" s="3">
        <v>1</v>
      </c>
      <c r="K282" s="34">
        <v>500</v>
      </c>
      <c r="L282" s="3" t="s">
        <v>595</v>
      </c>
      <c r="M282" s="3" t="s">
        <v>596</v>
      </c>
      <c r="N282" s="3" t="s">
        <v>597</v>
      </c>
      <c r="O282" s="3" t="s">
        <v>634</v>
      </c>
      <c r="P282" s="3" t="s">
        <v>599</v>
      </c>
      <c r="Q282" s="3" t="s">
        <v>642</v>
      </c>
      <c r="R282" s="3" t="s">
        <v>601</v>
      </c>
      <c r="S282" s="3" t="s">
        <v>602</v>
      </c>
      <c r="T282" s="3" t="s">
        <v>603</v>
      </c>
      <c r="W282" s="3" t="s">
        <v>39</v>
      </c>
      <c r="X282" s="3" t="s">
        <v>116</v>
      </c>
      <c r="Y282" s="3" t="s">
        <v>512</v>
      </c>
      <c r="Z282" s="3" t="s">
        <v>27</v>
      </c>
      <c r="AA282" s="33">
        <v>200</v>
      </c>
      <c r="AB282" s="3" t="s">
        <v>315</v>
      </c>
      <c r="AC282" s="3" t="s">
        <v>601</v>
      </c>
      <c r="AD282" s="3" t="s">
        <v>601</v>
      </c>
      <c r="AE282" s="3" t="s">
        <v>323</v>
      </c>
      <c r="AF282" s="3">
        <v>1</v>
      </c>
      <c r="AG282" s="34">
        <v>200</v>
      </c>
      <c r="AH282" s="3" t="s">
        <v>595</v>
      </c>
      <c r="AI282" s="3" t="s">
        <v>601</v>
      </c>
      <c r="AJ282" s="3" t="s">
        <v>638</v>
      </c>
      <c r="AK282" s="3" t="s">
        <v>598</v>
      </c>
      <c r="AL282" s="3" t="s">
        <v>696</v>
      </c>
      <c r="AM282" s="3" t="s">
        <v>675</v>
      </c>
      <c r="AN282" s="3" t="s">
        <v>601</v>
      </c>
      <c r="AO282" s="3" t="s">
        <v>602</v>
      </c>
      <c r="AP282" s="3" t="s">
        <v>676</v>
      </c>
    </row>
    <row r="283" spans="1:42" ht="51" x14ac:dyDescent="0.2">
      <c r="A283" s="3" t="s">
        <v>307</v>
      </c>
      <c r="B283" s="3" t="s">
        <v>85</v>
      </c>
      <c r="C283" s="3" t="s">
        <v>305</v>
      </c>
      <c r="D283" s="3" t="s">
        <v>25</v>
      </c>
      <c r="E283" s="3" t="s">
        <v>293</v>
      </c>
      <c r="F283" s="33">
        <v>500</v>
      </c>
      <c r="G283" s="3" t="s">
        <v>33</v>
      </c>
      <c r="H283" s="3">
        <v>358</v>
      </c>
      <c r="I283" s="3" t="s">
        <v>417</v>
      </c>
      <c r="J283" s="3">
        <v>1</v>
      </c>
      <c r="K283" s="34">
        <v>500</v>
      </c>
      <c r="L283" s="3" t="s">
        <v>595</v>
      </c>
      <c r="M283" s="3" t="s">
        <v>596</v>
      </c>
      <c r="N283" s="3" t="s">
        <v>597</v>
      </c>
      <c r="O283" s="3" t="s">
        <v>634</v>
      </c>
      <c r="P283" s="3" t="s">
        <v>599</v>
      </c>
      <c r="Q283" s="3" t="s">
        <v>642</v>
      </c>
      <c r="R283" s="3" t="s">
        <v>601</v>
      </c>
      <c r="S283" s="3" t="s">
        <v>602</v>
      </c>
      <c r="T283" s="3" t="s">
        <v>603</v>
      </c>
      <c r="W283" s="3" t="s">
        <v>828</v>
      </c>
      <c r="X283" s="3" t="s">
        <v>601</v>
      </c>
      <c r="Y283" s="3" t="s">
        <v>512</v>
      </c>
      <c r="Z283" s="3" t="s">
        <v>27</v>
      </c>
      <c r="AA283" s="33">
        <v>65</v>
      </c>
      <c r="AB283" s="3" t="s">
        <v>659</v>
      </c>
      <c r="AC283" s="3" t="s">
        <v>601</v>
      </c>
      <c r="AD283" s="3" t="s">
        <v>601</v>
      </c>
      <c r="AE283" s="3" t="s">
        <v>827</v>
      </c>
      <c r="AF283" s="3">
        <v>1</v>
      </c>
      <c r="AG283" s="34">
        <v>65</v>
      </c>
      <c r="AH283" s="3" t="s">
        <v>595</v>
      </c>
      <c r="AI283" s="3" t="s">
        <v>601</v>
      </c>
      <c r="AJ283" s="3" t="s">
        <v>597</v>
      </c>
      <c r="AK283" s="3" t="s">
        <v>598</v>
      </c>
      <c r="AL283" s="3" t="s">
        <v>599</v>
      </c>
      <c r="AM283" s="3" t="s">
        <v>602</v>
      </c>
      <c r="AN283" s="3" t="s">
        <v>601</v>
      </c>
      <c r="AO283" s="3" t="s">
        <v>601</v>
      </c>
      <c r="AP283" s="3" t="s">
        <v>645</v>
      </c>
    </row>
    <row r="284" spans="1:42" ht="51" x14ac:dyDescent="0.2">
      <c r="A284" s="3" t="s">
        <v>308</v>
      </c>
      <c r="B284" s="3" t="s">
        <v>85</v>
      </c>
      <c r="C284" s="3" t="s">
        <v>305</v>
      </c>
      <c r="D284" s="3" t="s">
        <v>25</v>
      </c>
      <c r="E284" s="3" t="s">
        <v>293</v>
      </c>
      <c r="F284" s="33">
        <v>500</v>
      </c>
      <c r="G284" s="3" t="s">
        <v>33</v>
      </c>
      <c r="H284" s="3">
        <v>359</v>
      </c>
      <c r="I284" s="3" t="s">
        <v>417</v>
      </c>
      <c r="J284" s="3">
        <v>1</v>
      </c>
      <c r="K284" s="34">
        <v>500</v>
      </c>
      <c r="L284" s="3" t="s">
        <v>595</v>
      </c>
      <c r="M284" s="3" t="s">
        <v>596</v>
      </c>
      <c r="N284" s="3" t="s">
        <v>597</v>
      </c>
      <c r="O284" s="3" t="s">
        <v>634</v>
      </c>
      <c r="P284" s="3" t="s">
        <v>599</v>
      </c>
      <c r="Q284" s="3" t="s">
        <v>642</v>
      </c>
      <c r="R284" s="3" t="s">
        <v>601</v>
      </c>
      <c r="S284" s="3" t="s">
        <v>602</v>
      </c>
      <c r="T284" s="3" t="s">
        <v>603</v>
      </c>
      <c r="W284" s="3" t="s">
        <v>828</v>
      </c>
      <c r="X284" s="3" t="s">
        <v>601</v>
      </c>
      <c r="Y284" s="3" t="s">
        <v>512</v>
      </c>
      <c r="Z284" s="3" t="s">
        <v>27</v>
      </c>
      <c r="AA284" s="33">
        <v>65</v>
      </c>
      <c r="AB284" s="3" t="s">
        <v>659</v>
      </c>
      <c r="AC284" s="3" t="s">
        <v>601</v>
      </c>
      <c r="AD284" s="3" t="s">
        <v>601</v>
      </c>
      <c r="AE284" s="3" t="s">
        <v>829</v>
      </c>
      <c r="AF284" s="3">
        <v>1</v>
      </c>
      <c r="AG284" s="34">
        <v>65</v>
      </c>
      <c r="AH284" s="3" t="s">
        <v>595</v>
      </c>
      <c r="AI284" s="3" t="s">
        <v>601</v>
      </c>
      <c r="AJ284" s="3" t="s">
        <v>597</v>
      </c>
      <c r="AK284" s="3" t="s">
        <v>598</v>
      </c>
      <c r="AL284" s="3" t="s">
        <v>599</v>
      </c>
      <c r="AM284" s="3" t="s">
        <v>602</v>
      </c>
      <c r="AN284" s="3" t="s">
        <v>601</v>
      </c>
      <c r="AO284" s="3" t="s">
        <v>601</v>
      </c>
      <c r="AP284" s="3" t="s">
        <v>645</v>
      </c>
    </row>
    <row r="285" spans="1:42" ht="51" x14ac:dyDescent="0.2">
      <c r="A285" s="3" t="s">
        <v>375</v>
      </c>
      <c r="B285" s="3" t="s">
        <v>85</v>
      </c>
      <c r="C285" s="3" t="s">
        <v>304</v>
      </c>
      <c r="D285" s="3" t="s">
        <v>25</v>
      </c>
      <c r="E285" s="3" t="s">
        <v>293</v>
      </c>
      <c r="F285" s="33">
        <v>295</v>
      </c>
      <c r="G285" s="3" t="s">
        <v>33</v>
      </c>
      <c r="H285" s="3">
        <v>379</v>
      </c>
      <c r="I285" s="3" t="s">
        <v>423</v>
      </c>
      <c r="J285" s="3">
        <v>1</v>
      </c>
      <c r="K285" s="34">
        <v>295</v>
      </c>
      <c r="L285" s="3" t="s">
        <v>595</v>
      </c>
      <c r="M285" s="3" t="s">
        <v>596</v>
      </c>
      <c r="N285" s="3" t="s">
        <v>597</v>
      </c>
      <c r="O285" s="3" t="s">
        <v>634</v>
      </c>
      <c r="P285" s="3" t="s">
        <v>599</v>
      </c>
      <c r="Q285" s="3" t="s">
        <v>642</v>
      </c>
      <c r="R285" s="3" t="s">
        <v>601</v>
      </c>
      <c r="S285" s="3" t="s">
        <v>602</v>
      </c>
      <c r="T285" s="3" t="s">
        <v>603</v>
      </c>
      <c r="W285" s="3" t="s">
        <v>828</v>
      </c>
      <c r="X285" s="3" t="s">
        <v>601</v>
      </c>
      <c r="Y285" s="3" t="s">
        <v>512</v>
      </c>
      <c r="Z285" s="3" t="s">
        <v>27</v>
      </c>
      <c r="AA285" s="33">
        <v>65</v>
      </c>
      <c r="AB285" s="3" t="s">
        <v>659</v>
      </c>
      <c r="AC285" s="3" t="s">
        <v>601</v>
      </c>
      <c r="AD285" s="3" t="s">
        <v>601</v>
      </c>
      <c r="AE285" s="3" t="s">
        <v>829</v>
      </c>
      <c r="AF285" s="3">
        <v>1</v>
      </c>
      <c r="AG285" s="34">
        <v>65</v>
      </c>
      <c r="AH285" s="3" t="s">
        <v>595</v>
      </c>
      <c r="AI285" s="3" t="s">
        <v>601</v>
      </c>
      <c r="AJ285" s="3" t="s">
        <v>597</v>
      </c>
      <c r="AK285" s="3" t="s">
        <v>598</v>
      </c>
      <c r="AL285" s="3" t="s">
        <v>599</v>
      </c>
      <c r="AM285" s="3" t="s">
        <v>602</v>
      </c>
      <c r="AN285" s="3" t="s">
        <v>601</v>
      </c>
      <c r="AO285" s="3" t="s">
        <v>601</v>
      </c>
      <c r="AP285" s="3" t="s">
        <v>645</v>
      </c>
    </row>
    <row r="286" spans="1:42" ht="51" x14ac:dyDescent="0.2">
      <c r="A286" s="3" t="s">
        <v>374</v>
      </c>
      <c r="B286" s="3" t="s">
        <v>85</v>
      </c>
      <c r="C286" s="3" t="s">
        <v>304</v>
      </c>
      <c r="D286" s="3" t="s">
        <v>25</v>
      </c>
      <c r="E286" s="3" t="s">
        <v>293</v>
      </c>
      <c r="F286" s="33">
        <v>295</v>
      </c>
      <c r="G286" s="3" t="s">
        <v>33</v>
      </c>
      <c r="H286" s="3">
        <v>380</v>
      </c>
      <c r="I286" s="3" t="s">
        <v>424</v>
      </c>
      <c r="J286" s="3">
        <v>1</v>
      </c>
      <c r="K286" s="34">
        <v>295</v>
      </c>
      <c r="L286" s="3" t="s">
        <v>595</v>
      </c>
      <c r="M286" s="3" t="s">
        <v>596</v>
      </c>
      <c r="N286" s="3" t="s">
        <v>597</v>
      </c>
      <c r="O286" s="3" t="s">
        <v>634</v>
      </c>
      <c r="P286" s="3" t="s">
        <v>599</v>
      </c>
      <c r="Q286" s="3" t="s">
        <v>642</v>
      </c>
      <c r="R286" s="3" t="s">
        <v>601</v>
      </c>
      <c r="S286" s="3" t="s">
        <v>602</v>
      </c>
      <c r="T286" s="3" t="s">
        <v>603</v>
      </c>
      <c r="W286" s="3" t="s">
        <v>828</v>
      </c>
      <c r="X286" s="3" t="s">
        <v>601</v>
      </c>
      <c r="Y286" s="3" t="s">
        <v>512</v>
      </c>
      <c r="Z286" s="3" t="s">
        <v>27</v>
      </c>
      <c r="AA286" s="33">
        <v>65</v>
      </c>
      <c r="AB286" s="3" t="s">
        <v>659</v>
      </c>
      <c r="AC286" s="3" t="s">
        <v>601</v>
      </c>
      <c r="AD286" s="3" t="s">
        <v>601</v>
      </c>
      <c r="AE286" s="3" t="s">
        <v>830</v>
      </c>
      <c r="AF286" s="3">
        <v>1</v>
      </c>
      <c r="AG286" s="34">
        <v>65</v>
      </c>
      <c r="AH286" s="3" t="s">
        <v>595</v>
      </c>
      <c r="AI286" s="3" t="s">
        <v>601</v>
      </c>
      <c r="AJ286" s="3" t="s">
        <v>597</v>
      </c>
      <c r="AK286" s="3" t="s">
        <v>598</v>
      </c>
      <c r="AL286" s="3" t="s">
        <v>599</v>
      </c>
      <c r="AM286" s="3" t="s">
        <v>602</v>
      </c>
      <c r="AN286" s="3" t="s">
        <v>601</v>
      </c>
      <c r="AO286" s="3" t="s">
        <v>601</v>
      </c>
      <c r="AP286" s="3" t="s">
        <v>645</v>
      </c>
    </row>
    <row r="287" spans="1:42" ht="38.25" x14ac:dyDescent="0.2">
      <c r="A287" s="3" t="s">
        <v>373</v>
      </c>
      <c r="B287" s="3" t="s">
        <v>85</v>
      </c>
      <c r="C287" s="3" t="s">
        <v>263</v>
      </c>
      <c r="D287" s="3" t="s">
        <v>25</v>
      </c>
      <c r="E287" s="3" t="s">
        <v>201</v>
      </c>
      <c r="F287" s="33">
        <v>572</v>
      </c>
      <c r="G287" s="3" t="s">
        <v>33</v>
      </c>
      <c r="H287" s="3">
        <v>428</v>
      </c>
      <c r="I287" s="3" t="s">
        <v>447</v>
      </c>
      <c r="J287" s="3">
        <v>1</v>
      </c>
      <c r="K287" s="34">
        <v>572</v>
      </c>
      <c r="L287" s="3" t="s">
        <v>595</v>
      </c>
      <c r="M287" s="3" t="s">
        <v>596</v>
      </c>
      <c r="N287" s="3" t="s">
        <v>597</v>
      </c>
      <c r="O287" s="3" t="s">
        <v>598</v>
      </c>
      <c r="P287" s="3" t="s">
        <v>692</v>
      </c>
      <c r="Q287" s="3" t="s">
        <v>600</v>
      </c>
      <c r="R287" s="3" t="s">
        <v>601</v>
      </c>
      <c r="S287" s="3" t="s">
        <v>602</v>
      </c>
      <c r="T287" s="3" t="s">
        <v>603</v>
      </c>
      <c r="W287" s="3" t="s">
        <v>828</v>
      </c>
      <c r="X287" s="3" t="s">
        <v>601</v>
      </c>
      <c r="Y287" s="3" t="s">
        <v>512</v>
      </c>
      <c r="Z287" s="3" t="s">
        <v>27</v>
      </c>
      <c r="AA287" s="33">
        <v>65</v>
      </c>
      <c r="AB287" s="3" t="s">
        <v>659</v>
      </c>
      <c r="AC287" s="3" t="s">
        <v>601</v>
      </c>
      <c r="AD287" s="3" t="s">
        <v>601</v>
      </c>
      <c r="AE287" s="3" t="s">
        <v>831</v>
      </c>
      <c r="AF287" s="3">
        <v>1</v>
      </c>
      <c r="AG287" s="34">
        <v>65</v>
      </c>
      <c r="AH287" s="3" t="s">
        <v>595</v>
      </c>
      <c r="AI287" s="3" t="s">
        <v>601</v>
      </c>
      <c r="AJ287" s="3" t="s">
        <v>597</v>
      </c>
      <c r="AK287" s="3" t="s">
        <v>598</v>
      </c>
      <c r="AL287" s="3" t="s">
        <v>599</v>
      </c>
      <c r="AM287" s="3" t="s">
        <v>602</v>
      </c>
      <c r="AN287" s="3" t="s">
        <v>601</v>
      </c>
      <c r="AO287" s="3" t="s">
        <v>601</v>
      </c>
      <c r="AP287" s="3" t="s">
        <v>645</v>
      </c>
    </row>
    <row r="288" spans="1:42" ht="76.5" x14ac:dyDescent="0.2">
      <c r="A288" s="3" t="s">
        <v>561</v>
      </c>
      <c r="B288" s="3" t="s">
        <v>85</v>
      </c>
      <c r="C288" s="3">
        <v>25160</v>
      </c>
      <c r="D288" s="3" t="s">
        <v>200</v>
      </c>
      <c r="E288" s="3" t="s">
        <v>201</v>
      </c>
      <c r="F288" s="33">
        <v>100</v>
      </c>
      <c r="G288" s="3" t="s">
        <v>33</v>
      </c>
      <c r="H288" s="3">
        <v>725</v>
      </c>
      <c r="I288" s="3" t="s">
        <v>846</v>
      </c>
      <c r="J288" s="3">
        <v>1</v>
      </c>
      <c r="K288" s="34">
        <v>100</v>
      </c>
      <c r="L288" s="3" t="s">
        <v>595</v>
      </c>
      <c r="M288" s="3" t="s">
        <v>596</v>
      </c>
      <c r="N288" s="3" t="s">
        <v>597</v>
      </c>
      <c r="O288" s="3" t="s">
        <v>598</v>
      </c>
      <c r="P288" s="3" t="s">
        <v>599</v>
      </c>
      <c r="Q288" s="3" t="s">
        <v>600</v>
      </c>
      <c r="R288" s="3" t="s">
        <v>601</v>
      </c>
      <c r="S288" s="3" t="s">
        <v>602</v>
      </c>
      <c r="T288" s="3" t="s">
        <v>603</v>
      </c>
      <c r="W288" s="3" t="s">
        <v>828</v>
      </c>
      <c r="X288" s="3" t="s">
        <v>601</v>
      </c>
      <c r="Y288" s="3" t="s">
        <v>512</v>
      </c>
      <c r="Z288" s="3" t="s">
        <v>27</v>
      </c>
      <c r="AA288" s="33">
        <v>65</v>
      </c>
      <c r="AB288" s="3" t="s">
        <v>659</v>
      </c>
      <c r="AC288" s="3" t="s">
        <v>601</v>
      </c>
      <c r="AD288" s="3" t="s">
        <v>601</v>
      </c>
      <c r="AE288" s="3" t="s">
        <v>832</v>
      </c>
      <c r="AF288" s="3">
        <v>1</v>
      </c>
      <c r="AG288" s="34">
        <v>65</v>
      </c>
      <c r="AH288" s="3" t="s">
        <v>595</v>
      </c>
      <c r="AI288" s="3" t="s">
        <v>601</v>
      </c>
      <c r="AJ288" s="3" t="s">
        <v>597</v>
      </c>
      <c r="AK288" s="3" t="s">
        <v>598</v>
      </c>
      <c r="AL288" s="3" t="s">
        <v>599</v>
      </c>
      <c r="AM288" s="3" t="s">
        <v>602</v>
      </c>
      <c r="AN288" s="3" t="s">
        <v>601</v>
      </c>
      <c r="AO288" s="3" t="s">
        <v>601</v>
      </c>
      <c r="AP288" s="3" t="s">
        <v>645</v>
      </c>
    </row>
    <row r="289" spans="1:42" ht="38.25" x14ac:dyDescent="0.2">
      <c r="A289" s="3" t="s">
        <v>847</v>
      </c>
      <c r="B289" s="3" t="s">
        <v>85</v>
      </c>
      <c r="C289" s="3" t="s">
        <v>567</v>
      </c>
      <c r="D289" s="3" t="s">
        <v>513</v>
      </c>
      <c r="E289" s="3" t="s">
        <v>514</v>
      </c>
      <c r="F289" s="33">
        <v>299</v>
      </c>
      <c r="G289" s="3" t="s">
        <v>33</v>
      </c>
      <c r="H289" s="3" t="s">
        <v>601</v>
      </c>
      <c r="I289" s="3" t="s">
        <v>601</v>
      </c>
      <c r="J289" s="3">
        <v>2</v>
      </c>
      <c r="K289" s="34">
        <v>598</v>
      </c>
      <c r="L289" s="3" t="s">
        <v>595</v>
      </c>
      <c r="M289" s="3" t="s">
        <v>601</v>
      </c>
      <c r="N289" s="3" t="s">
        <v>597</v>
      </c>
      <c r="O289" s="3" t="s">
        <v>598</v>
      </c>
      <c r="P289" s="3" t="s">
        <v>599</v>
      </c>
      <c r="Q289" s="3" t="s">
        <v>600</v>
      </c>
      <c r="R289" s="3" t="s">
        <v>601</v>
      </c>
      <c r="S289" s="3" t="s">
        <v>602</v>
      </c>
      <c r="T289" s="3" t="s">
        <v>645</v>
      </c>
      <c r="W289" s="3" t="s">
        <v>828</v>
      </c>
      <c r="X289" s="3" t="s">
        <v>601</v>
      </c>
      <c r="Y289" s="3" t="s">
        <v>512</v>
      </c>
      <c r="Z289" s="3" t="s">
        <v>27</v>
      </c>
      <c r="AA289" s="33">
        <v>65</v>
      </c>
      <c r="AB289" s="3" t="s">
        <v>659</v>
      </c>
      <c r="AC289" s="3" t="s">
        <v>601</v>
      </c>
      <c r="AD289" s="3" t="s">
        <v>601</v>
      </c>
      <c r="AE289" s="3" t="s">
        <v>833</v>
      </c>
      <c r="AF289" s="3">
        <v>1</v>
      </c>
      <c r="AG289" s="34">
        <v>65</v>
      </c>
      <c r="AH289" s="3" t="s">
        <v>595</v>
      </c>
      <c r="AI289" s="3" t="s">
        <v>601</v>
      </c>
      <c r="AJ289" s="3" t="s">
        <v>597</v>
      </c>
      <c r="AK289" s="3" t="s">
        <v>598</v>
      </c>
      <c r="AL289" s="3" t="s">
        <v>599</v>
      </c>
      <c r="AM289" s="3" t="s">
        <v>602</v>
      </c>
      <c r="AN289" s="3" t="s">
        <v>601</v>
      </c>
      <c r="AO289" s="3" t="s">
        <v>601</v>
      </c>
      <c r="AP289" s="3" t="s">
        <v>645</v>
      </c>
    </row>
    <row r="290" spans="1:42" ht="38.25" x14ac:dyDescent="0.2">
      <c r="A290" s="3" t="s">
        <v>379</v>
      </c>
      <c r="B290" s="3" t="s">
        <v>157</v>
      </c>
      <c r="C290" s="3" t="s">
        <v>158</v>
      </c>
      <c r="D290" s="3" t="s">
        <v>404</v>
      </c>
      <c r="E290" s="3" t="s">
        <v>27</v>
      </c>
      <c r="F290" s="33">
        <v>650</v>
      </c>
      <c r="G290" s="3" t="s">
        <v>127</v>
      </c>
      <c r="H290" s="3" t="s">
        <v>601</v>
      </c>
      <c r="I290" s="3" t="s">
        <v>601</v>
      </c>
      <c r="J290" s="3">
        <v>1</v>
      </c>
      <c r="K290" s="34">
        <v>650</v>
      </c>
      <c r="L290" s="3" t="s">
        <v>848</v>
      </c>
      <c r="M290" s="3" t="s">
        <v>596</v>
      </c>
      <c r="N290" s="3" t="s">
        <v>638</v>
      </c>
      <c r="O290" s="3" t="s">
        <v>634</v>
      </c>
      <c r="P290" s="3" t="s">
        <v>711</v>
      </c>
      <c r="Q290" s="3" t="s">
        <v>600</v>
      </c>
      <c r="R290" s="3" t="s">
        <v>596</v>
      </c>
      <c r="S290" s="3" t="s">
        <v>642</v>
      </c>
      <c r="T290" s="3" t="s">
        <v>774</v>
      </c>
      <c r="W290" s="3" t="s">
        <v>828</v>
      </c>
      <c r="X290" s="3" t="s">
        <v>601</v>
      </c>
      <c r="Y290" s="3" t="s">
        <v>512</v>
      </c>
      <c r="Z290" s="3" t="s">
        <v>27</v>
      </c>
      <c r="AA290" s="33">
        <v>65</v>
      </c>
      <c r="AB290" s="3" t="s">
        <v>659</v>
      </c>
      <c r="AC290" s="3" t="s">
        <v>601</v>
      </c>
      <c r="AD290" s="3" t="s">
        <v>601</v>
      </c>
      <c r="AE290" s="3" t="s">
        <v>834</v>
      </c>
      <c r="AF290" s="3">
        <v>1</v>
      </c>
      <c r="AG290" s="34">
        <v>65</v>
      </c>
      <c r="AH290" s="3" t="s">
        <v>595</v>
      </c>
      <c r="AI290" s="3" t="s">
        <v>601</v>
      </c>
      <c r="AJ290" s="3" t="s">
        <v>597</v>
      </c>
      <c r="AK290" s="3" t="s">
        <v>598</v>
      </c>
      <c r="AL290" s="3" t="s">
        <v>599</v>
      </c>
      <c r="AM290" s="3" t="s">
        <v>602</v>
      </c>
      <c r="AN290" s="3" t="s">
        <v>601</v>
      </c>
      <c r="AO290" s="3" t="s">
        <v>601</v>
      </c>
      <c r="AP290" s="3" t="s">
        <v>645</v>
      </c>
    </row>
    <row r="291" spans="1:42" ht="38.25" x14ac:dyDescent="0.2">
      <c r="A291" s="3" t="s">
        <v>160</v>
      </c>
      <c r="B291" s="3" t="s">
        <v>157</v>
      </c>
      <c r="C291" s="3" t="s">
        <v>159</v>
      </c>
      <c r="D291" s="3" t="s">
        <v>25</v>
      </c>
      <c r="E291" s="3" t="s">
        <v>27</v>
      </c>
      <c r="F291" s="33">
        <v>1000</v>
      </c>
      <c r="G291" s="3" t="s">
        <v>127</v>
      </c>
      <c r="H291" s="3" t="s">
        <v>601</v>
      </c>
      <c r="I291" s="3" t="s">
        <v>601</v>
      </c>
      <c r="J291" s="3">
        <v>1</v>
      </c>
      <c r="K291" s="34">
        <v>1000</v>
      </c>
      <c r="L291" s="3" t="s">
        <v>595</v>
      </c>
      <c r="M291" s="3" t="s">
        <v>596</v>
      </c>
      <c r="N291" s="3" t="s">
        <v>638</v>
      </c>
      <c r="O291" s="3" t="s">
        <v>598</v>
      </c>
      <c r="P291" s="3" t="s">
        <v>711</v>
      </c>
      <c r="Q291" s="3" t="s">
        <v>600</v>
      </c>
      <c r="R291" s="3" t="s">
        <v>596</v>
      </c>
      <c r="S291" s="3" t="s">
        <v>602</v>
      </c>
      <c r="T291" s="3" t="s">
        <v>774</v>
      </c>
      <c r="W291" s="3" t="s">
        <v>828</v>
      </c>
      <c r="X291" s="3" t="s">
        <v>601</v>
      </c>
      <c r="Y291" s="3" t="s">
        <v>512</v>
      </c>
      <c r="Z291" s="3" t="s">
        <v>27</v>
      </c>
      <c r="AA291" s="33">
        <v>65</v>
      </c>
      <c r="AB291" s="3" t="s">
        <v>659</v>
      </c>
      <c r="AC291" s="3" t="s">
        <v>601</v>
      </c>
      <c r="AD291" s="3" t="s">
        <v>601</v>
      </c>
      <c r="AE291" s="3" t="s">
        <v>835</v>
      </c>
      <c r="AF291" s="3">
        <v>1</v>
      </c>
      <c r="AG291" s="34">
        <v>65</v>
      </c>
      <c r="AH291" s="3" t="s">
        <v>595</v>
      </c>
      <c r="AI291" s="3" t="s">
        <v>601</v>
      </c>
      <c r="AJ291" s="3" t="s">
        <v>597</v>
      </c>
      <c r="AK291" s="3" t="s">
        <v>598</v>
      </c>
      <c r="AL291" s="3" t="s">
        <v>599</v>
      </c>
      <c r="AM291" s="3" t="s">
        <v>602</v>
      </c>
      <c r="AN291" s="3" t="s">
        <v>601</v>
      </c>
      <c r="AO291" s="3" t="s">
        <v>601</v>
      </c>
      <c r="AP291" s="3" t="s">
        <v>645</v>
      </c>
    </row>
    <row r="292" spans="1:42" ht="89.25" x14ac:dyDescent="0.2">
      <c r="A292" s="3" t="s">
        <v>849</v>
      </c>
      <c r="B292" s="3" t="s">
        <v>157</v>
      </c>
      <c r="C292" s="3" t="s">
        <v>158</v>
      </c>
      <c r="D292" s="3" t="s">
        <v>512</v>
      </c>
      <c r="E292" s="3" t="s">
        <v>27</v>
      </c>
      <c r="F292" s="33">
        <v>0</v>
      </c>
      <c r="G292" s="3" t="s">
        <v>171</v>
      </c>
      <c r="H292" s="3" t="s">
        <v>601</v>
      </c>
      <c r="I292" s="3" t="s">
        <v>601</v>
      </c>
      <c r="J292" s="3">
        <v>1</v>
      </c>
      <c r="K292" s="34">
        <v>0</v>
      </c>
      <c r="L292" s="3" t="s">
        <v>595</v>
      </c>
      <c r="M292" s="3" t="s">
        <v>601</v>
      </c>
      <c r="N292" s="3" t="s">
        <v>638</v>
      </c>
      <c r="O292" s="3" t="s">
        <v>598</v>
      </c>
      <c r="P292" s="3" t="s">
        <v>711</v>
      </c>
      <c r="Q292" s="3" t="s">
        <v>647</v>
      </c>
      <c r="R292" s="3" t="s">
        <v>596</v>
      </c>
      <c r="S292" s="3" t="s">
        <v>633</v>
      </c>
      <c r="T292" s="3" t="s">
        <v>774</v>
      </c>
      <c r="W292" s="3" t="s">
        <v>828</v>
      </c>
      <c r="X292" s="3" t="s">
        <v>601</v>
      </c>
      <c r="Y292" s="3" t="s">
        <v>512</v>
      </c>
      <c r="Z292" s="3" t="s">
        <v>27</v>
      </c>
      <c r="AA292" s="33">
        <v>65</v>
      </c>
      <c r="AB292" s="3" t="s">
        <v>659</v>
      </c>
      <c r="AC292" s="3" t="s">
        <v>601</v>
      </c>
      <c r="AD292" s="3" t="s">
        <v>601</v>
      </c>
      <c r="AE292" s="3" t="s">
        <v>836</v>
      </c>
      <c r="AF292" s="3">
        <v>1</v>
      </c>
      <c r="AG292" s="34">
        <v>65</v>
      </c>
      <c r="AH292" s="3" t="s">
        <v>595</v>
      </c>
      <c r="AI292" s="3" t="s">
        <v>601</v>
      </c>
      <c r="AJ292" s="3" t="s">
        <v>597</v>
      </c>
      <c r="AK292" s="3" t="s">
        <v>598</v>
      </c>
      <c r="AL292" s="3" t="s">
        <v>599</v>
      </c>
      <c r="AM292" s="3" t="s">
        <v>602</v>
      </c>
      <c r="AN292" s="3" t="s">
        <v>601</v>
      </c>
      <c r="AO292" s="3" t="s">
        <v>601</v>
      </c>
      <c r="AP292" s="3" t="s">
        <v>645</v>
      </c>
    </row>
    <row r="293" spans="1:42" ht="114.75" x14ac:dyDescent="0.2">
      <c r="A293" s="3" t="s">
        <v>386</v>
      </c>
      <c r="B293" s="3" t="s">
        <v>157</v>
      </c>
      <c r="C293" s="3" t="s">
        <v>158</v>
      </c>
      <c r="D293" s="3" t="s">
        <v>512</v>
      </c>
      <c r="E293" s="3" t="s">
        <v>27</v>
      </c>
      <c r="F293" s="33">
        <v>55</v>
      </c>
      <c r="G293" s="3" t="s">
        <v>175</v>
      </c>
      <c r="H293" s="3" t="s">
        <v>601</v>
      </c>
      <c r="I293" s="3" t="s">
        <v>601</v>
      </c>
      <c r="J293" s="3">
        <v>1</v>
      </c>
      <c r="K293" s="34">
        <v>55</v>
      </c>
      <c r="L293" s="3" t="s">
        <v>595</v>
      </c>
      <c r="M293" s="3" t="s">
        <v>601</v>
      </c>
      <c r="N293" s="3" t="s">
        <v>652</v>
      </c>
      <c r="O293" s="3" t="s">
        <v>2</v>
      </c>
      <c r="P293" s="3" t="s">
        <v>631</v>
      </c>
      <c r="Q293" s="3" t="s">
        <v>850</v>
      </c>
      <c r="R293" s="3" t="s">
        <v>596</v>
      </c>
      <c r="S293" s="3" t="s">
        <v>2</v>
      </c>
      <c r="T293" s="3" t="s">
        <v>774</v>
      </c>
      <c r="W293" s="3" t="s">
        <v>828</v>
      </c>
      <c r="X293" s="3" t="s">
        <v>601</v>
      </c>
      <c r="Y293" s="3" t="s">
        <v>512</v>
      </c>
      <c r="Z293" s="3" t="s">
        <v>27</v>
      </c>
      <c r="AA293" s="33">
        <v>65</v>
      </c>
      <c r="AB293" s="3" t="s">
        <v>659</v>
      </c>
      <c r="AC293" s="3" t="s">
        <v>601</v>
      </c>
      <c r="AD293" s="3" t="s">
        <v>601</v>
      </c>
      <c r="AE293" s="3" t="s">
        <v>837</v>
      </c>
      <c r="AF293" s="3">
        <v>1</v>
      </c>
      <c r="AG293" s="34">
        <v>65</v>
      </c>
      <c r="AH293" s="3" t="s">
        <v>595</v>
      </c>
      <c r="AI293" s="3" t="s">
        <v>601</v>
      </c>
      <c r="AJ293" s="3" t="s">
        <v>597</v>
      </c>
      <c r="AK293" s="3" t="s">
        <v>598</v>
      </c>
      <c r="AL293" s="3" t="s">
        <v>599</v>
      </c>
      <c r="AM293" s="3" t="s">
        <v>602</v>
      </c>
      <c r="AN293" s="3" t="s">
        <v>601</v>
      </c>
      <c r="AO293" s="3" t="s">
        <v>601</v>
      </c>
      <c r="AP293" s="3" t="s">
        <v>645</v>
      </c>
    </row>
    <row r="294" spans="1:42" ht="114.75" x14ac:dyDescent="0.2">
      <c r="A294" s="3" t="s">
        <v>387</v>
      </c>
      <c r="B294" s="3" t="s">
        <v>157</v>
      </c>
      <c r="C294" s="3">
        <v>25102</v>
      </c>
      <c r="D294" s="3" t="s">
        <v>512</v>
      </c>
      <c r="E294" s="3" t="s">
        <v>27</v>
      </c>
      <c r="F294" s="33">
        <v>55</v>
      </c>
      <c r="G294" s="3" t="s">
        <v>80</v>
      </c>
      <c r="H294" s="3" t="s">
        <v>601</v>
      </c>
      <c r="I294" s="3" t="s">
        <v>601</v>
      </c>
      <c r="J294" s="3">
        <v>5</v>
      </c>
      <c r="K294" s="34">
        <v>275</v>
      </c>
      <c r="L294" s="3" t="s">
        <v>595</v>
      </c>
      <c r="M294" s="3" t="s">
        <v>601</v>
      </c>
      <c r="N294" s="3" t="s">
        <v>652</v>
      </c>
      <c r="O294" s="3" t="s">
        <v>2</v>
      </c>
      <c r="P294" s="3" t="s">
        <v>808</v>
      </c>
      <c r="Q294" s="3" t="s">
        <v>850</v>
      </c>
      <c r="R294" s="3" t="s">
        <v>596</v>
      </c>
      <c r="S294" s="3" t="s">
        <v>2</v>
      </c>
      <c r="T294" s="3" t="s">
        <v>774</v>
      </c>
      <c r="W294" s="3" t="s">
        <v>828</v>
      </c>
      <c r="X294" s="3" t="s">
        <v>601</v>
      </c>
      <c r="Y294" s="3" t="s">
        <v>512</v>
      </c>
      <c r="Z294" s="3" t="s">
        <v>27</v>
      </c>
      <c r="AA294" s="33">
        <v>65</v>
      </c>
      <c r="AB294" s="3" t="s">
        <v>659</v>
      </c>
      <c r="AC294" s="3" t="s">
        <v>601</v>
      </c>
      <c r="AD294" s="3" t="s">
        <v>601</v>
      </c>
      <c r="AE294" s="3" t="s">
        <v>838</v>
      </c>
      <c r="AF294" s="3">
        <v>1</v>
      </c>
      <c r="AG294" s="34">
        <v>65</v>
      </c>
      <c r="AH294" s="3" t="s">
        <v>595</v>
      </c>
      <c r="AI294" s="3" t="s">
        <v>601</v>
      </c>
      <c r="AJ294" s="3" t="s">
        <v>597</v>
      </c>
      <c r="AK294" s="3" t="s">
        <v>598</v>
      </c>
      <c r="AL294" s="3" t="s">
        <v>599</v>
      </c>
      <c r="AM294" s="3" t="s">
        <v>602</v>
      </c>
      <c r="AN294" s="3" t="s">
        <v>601</v>
      </c>
      <c r="AO294" s="3" t="s">
        <v>601</v>
      </c>
      <c r="AP294" s="3" t="s">
        <v>645</v>
      </c>
    </row>
    <row r="295" spans="1:42" ht="89.25" x14ac:dyDescent="0.2">
      <c r="A295" s="3" t="s">
        <v>388</v>
      </c>
      <c r="B295" s="3" t="s">
        <v>157</v>
      </c>
      <c r="C295" s="3">
        <v>25102</v>
      </c>
      <c r="D295" s="3" t="s">
        <v>512</v>
      </c>
      <c r="E295" s="3" t="s">
        <v>27</v>
      </c>
      <c r="F295" s="33">
        <v>55</v>
      </c>
      <c r="G295" s="3" t="s">
        <v>178</v>
      </c>
      <c r="H295" s="3" t="s">
        <v>601</v>
      </c>
      <c r="I295" s="3" t="s">
        <v>601</v>
      </c>
      <c r="J295" s="3">
        <v>1</v>
      </c>
      <c r="K295" s="34">
        <v>55</v>
      </c>
      <c r="L295" s="3" t="s">
        <v>595</v>
      </c>
      <c r="M295" s="3" t="s">
        <v>601</v>
      </c>
      <c r="N295" s="3" t="s">
        <v>638</v>
      </c>
      <c r="O295" s="3" t="s">
        <v>2</v>
      </c>
      <c r="P295" s="3" t="s">
        <v>808</v>
      </c>
      <c r="Q295" s="3" t="s">
        <v>647</v>
      </c>
      <c r="R295" s="3" t="s">
        <v>596</v>
      </c>
      <c r="S295" s="3" t="s">
        <v>2</v>
      </c>
      <c r="T295" s="3" t="s">
        <v>774</v>
      </c>
      <c r="W295" s="3" t="s">
        <v>841</v>
      </c>
      <c r="X295" s="3" t="s">
        <v>601</v>
      </c>
      <c r="Y295" s="3" t="s">
        <v>512</v>
      </c>
      <c r="Z295" s="3" t="s">
        <v>27</v>
      </c>
      <c r="AA295" s="33">
        <v>65</v>
      </c>
      <c r="AB295" s="3" t="s">
        <v>659</v>
      </c>
      <c r="AC295" s="3" t="s">
        <v>601</v>
      </c>
      <c r="AD295" s="3" t="s">
        <v>601</v>
      </c>
      <c r="AE295" s="3" t="s">
        <v>840</v>
      </c>
      <c r="AF295" s="3">
        <v>1</v>
      </c>
      <c r="AG295" s="34">
        <v>65</v>
      </c>
      <c r="AH295" s="3" t="s">
        <v>595</v>
      </c>
      <c r="AI295" s="3" t="s">
        <v>601</v>
      </c>
      <c r="AJ295" s="3" t="s">
        <v>597</v>
      </c>
      <c r="AK295" s="3" t="s">
        <v>598</v>
      </c>
      <c r="AL295" s="3" t="s">
        <v>599</v>
      </c>
      <c r="AM295" s="3" t="s">
        <v>602</v>
      </c>
      <c r="AN295" s="3" t="s">
        <v>601</v>
      </c>
      <c r="AO295" s="3" t="s">
        <v>601</v>
      </c>
      <c r="AP295" s="3" t="s">
        <v>645</v>
      </c>
    </row>
    <row r="296" spans="1:42" ht="89.25" x14ac:dyDescent="0.2">
      <c r="A296" s="3" t="s">
        <v>389</v>
      </c>
      <c r="B296" s="3" t="s">
        <v>157</v>
      </c>
      <c r="C296" s="3" t="s">
        <v>159</v>
      </c>
      <c r="D296" s="3" t="s">
        <v>512</v>
      </c>
      <c r="E296" s="3" t="s">
        <v>27</v>
      </c>
      <c r="F296" s="33">
        <v>55</v>
      </c>
      <c r="G296" s="3" t="s">
        <v>80</v>
      </c>
      <c r="H296" s="3" t="s">
        <v>601</v>
      </c>
      <c r="I296" s="3" t="s">
        <v>601</v>
      </c>
      <c r="J296" s="3">
        <v>5</v>
      </c>
      <c r="K296" s="34">
        <v>275</v>
      </c>
      <c r="L296" s="3" t="s">
        <v>595</v>
      </c>
      <c r="M296" s="3" t="s">
        <v>601</v>
      </c>
      <c r="N296" s="3" t="s">
        <v>652</v>
      </c>
      <c r="O296" s="3" t="s">
        <v>2</v>
      </c>
      <c r="P296" s="3" t="s">
        <v>808</v>
      </c>
      <c r="Q296" s="3" t="s">
        <v>851</v>
      </c>
      <c r="R296" s="3" t="s">
        <v>596</v>
      </c>
      <c r="S296" s="3" t="s">
        <v>633</v>
      </c>
      <c r="T296" s="3" t="s">
        <v>774</v>
      </c>
      <c r="W296" s="3" t="s">
        <v>85</v>
      </c>
      <c r="X296" s="3" t="s">
        <v>86</v>
      </c>
      <c r="Y296" s="3" t="s">
        <v>25</v>
      </c>
      <c r="Z296" s="3" t="s">
        <v>60</v>
      </c>
      <c r="AA296" s="33">
        <v>1000</v>
      </c>
      <c r="AB296" s="3" t="s">
        <v>35</v>
      </c>
      <c r="AC296" s="3" t="s">
        <v>601</v>
      </c>
      <c r="AD296" s="3" t="s">
        <v>601</v>
      </c>
      <c r="AE296" s="3" t="s">
        <v>87</v>
      </c>
      <c r="AF296" s="3">
        <v>1</v>
      </c>
      <c r="AG296" s="34">
        <v>1000</v>
      </c>
      <c r="AH296" s="3" t="s">
        <v>595</v>
      </c>
      <c r="AI296" s="3" t="s">
        <v>842</v>
      </c>
      <c r="AJ296" s="3" t="s">
        <v>597</v>
      </c>
      <c r="AK296" s="3" t="s">
        <v>843</v>
      </c>
      <c r="AL296" s="3" t="s">
        <v>639</v>
      </c>
      <c r="AM296" s="3" t="s">
        <v>600</v>
      </c>
      <c r="AN296" s="3" t="s">
        <v>601</v>
      </c>
      <c r="AO296" s="3" t="s">
        <v>633</v>
      </c>
      <c r="AP296" s="3" t="s">
        <v>632</v>
      </c>
    </row>
    <row r="297" spans="1:42" ht="114.75" x14ac:dyDescent="0.2">
      <c r="A297" s="3" t="s">
        <v>550</v>
      </c>
      <c r="B297" s="3" t="s">
        <v>157</v>
      </c>
      <c r="C297" s="3" t="s">
        <v>159</v>
      </c>
      <c r="D297" s="3" t="s">
        <v>512</v>
      </c>
      <c r="E297" s="3" t="s">
        <v>27</v>
      </c>
      <c r="F297" s="33">
        <v>55</v>
      </c>
      <c r="G297" s="3" t="s">
        <v>173</v>
      </c>
      <c r="H297" s="3" t="s">
        <v>601</v>
      </c>
      <c r="I297" s="3" t="s">
        <v>601</v>
      </c>
      <c r="J297" s="3">
        <v>1</v>
      </c>
      <c r="K297" s="34">
        <v>55</v>
      </c>
      <c r="L297" s="3" t="s">
        <v>595</v>
      </c>
      <c r="M297" s="3" t="s">
        <v>601</v>
      </c>
      <c r="N297" s="3" t="s">
        <v>652</v>
      </c>
      <c r="O297" s="3" t="s">
        <v>2</v>
      </c>
      <c r="P297" s="3" t="s">
        <v>808</v>
      </c>
      <c r="Q297" s="3" t="s">
        <v>850</v>
      </c>
      <c r="R297" s="3" t="s">
        <v>596</v>
      </c>
      <c r="S297" s="3" t="s">
        <v>633</v>
      </c>
      <c r="T297" s="3" t="s">
        <v>774</v>
      </c>
      <c r="W297" s="3" t="s">
        <v>85</v>
      </c>
      <c r="X297" s="3" t="s">
        <v>86</v>
      </c>
      <c r="Y297" s="3" t="s">
        <v>25</v>
      </c>
      <c r="Z297" s="3" t="s">
        <v>60</v>
      </c>
      <c r="AA297" s="33">
        <v>500</v>
      </c>
      <c r="AB297" s="3" t="s">
        <v>33</v>
      </c>
      <c r="AC297" s="3" t="s">
        <v>601</v>
      </c>
      <c r="AD297" s="3" t="s">
        <v>601</v>
      </c>
      <c r="AE297" s="3" t="s">
        <v>88</v>
      </c>
      <c r="AF297" s="3">
        <v>1</v>
      </c>
      <c r="AG297" s="34">
        <v>500</v>
      </c>
      <c r="AH297" s="3" t="s">
        <v>596</v>
      </c>
      <c r="AI297" s="3" t="s">
        <v>844</v>
      </c>
      <c r="AJ297" s="3" t="s">
        <v>597</v>
      </c>
      <c r="AK297" s="3" t="s">
        <v>843</v>
      </c>
      <c r="AL297" s="3" t="s">
        <v>639</v>
      </c>
      <c r="AM297" s="3" t="s">
        <v>600</v>
      </c>
      <c r="AN297" s="3" t="s">
        <v>601</v>
      </c>
      <c r="AO297" s="3" t="s">
        <v>633</v>
      </c>
      <c r="AP297" s="3" t="s">
        <v>632</v>
      </c>
    </row>
    <row r="298" spans="1:42" ht="114.75" x14ac:dyDescent="0.2">
      <c r="A298" s="3" t="s">
        <v>551</v>
      </c>
      <c r="B298" s="3" t="s">
        <v>157</v>
      </c>
      <c r="C298" s="3" t="s">
        <v>159</v>
      </c>
      <c r="D298" s="3" t="s">
        <v>512</v>
      </c>
      <c r="E298" s="3" t="s">
        <v>27</v>
      </c>
      <c r="F298" s="33">
        <v>55</v>
      </c>
      <c r="G298" s="3" t="s">
        <v>175</v>
      </c>
      <c r="H298" s="3" t="s">
        <v>601</v>
      </c>
      <c r="I298" s="3" t="s">
        <v>601</v>
      </c>
      <c r="J298" s="3">
        <v>1</v>
      </c>
      <c r="K298" s="34">
        <v>55</v>
      </c>
      <c r="L298" s="3" t="s">
        <v>595</v>
      </c>
      <c r="M298" s="3" t="s">
        <v>601</v>
      </c>
      <c r="N298" s="3" t="s">
        <v>652</v>
      </c>
      <c r="O298" s="3" t="s">
        <v>2</v>
      </c>
      <c r="P298" s="3" t="s">
        <v>808</v>
      </c>
      <c r="Q298" s="3" t="s">
        <v>850</v>
      </c>
      <c r="R298" s="3" t="s">
        <v>596</v>
      </c>
      <c r="S298" s="3" t="s">
        <v>633</v>
      </c>
      <c r="T298" s="3" t="s">
        <v>774</v>
      </c>
      <c r="W298" s="3" t="s">
        <v>85</v>
      </c>
      <c r="X298" s="3" t="s">
        <v>155</v>
      </c>
      <c r="Y298" s="3" t="s">
        <v>404</v>
      </c>
      <c r="Z298" s="3" t="s">
        <v>27</v>
      </c>
      <c r="AA298" s="33">
        <v>1000</v>
      </c>
      <c r="AB298" s="3" t="s">
        <v>127</v>
      </c>
      <c r="AC298" s="3" t="s">
        <v>601</v>
      </c>
      <c r="AD298" s="3" t="s">
        <v>601</v>
      </c>
      <c r="AE298" s="3" t="s">
        <v>156</v>
      </c>
      <c r="AF298" s="3">
        <v>1</v>
      </c>
      <c r="AG298" s="34">
        <v>1000</v>
      </c>
      <c r="AH298" s="3" t="s">
        <v>595</v>
      </c>
      <c r="AI298" s="3" t="s">
        <v>845</v>
      </c>
      <c r="AJ298" s="3" t="s">
        <v>638</v>
      </c>
      <c r="AK298" s="3" t="s">
        <v>598</v>
      </c>
      <c r="AL298" s="3" t="s">
        <v>696</v>
      </c>
      <c r="AM298" s="3" t="s">
        <v>600</v>
      </c>
      <c r="AN298" s="3" t="s">
        <v>596</v>
      </c>
      <c r="AO298" s="3" t="s">
        <v>602</v>
      </c>
      <c r="AP298" s="3" t="s">
        <v>632</v>
      </c>
    </row>
    <row r="299" spans="1:42" ht="114.75" x14ac:dyDescent="0.2">
      <c r="A299" s="3" t="s">
        <v>552</v>
      </c>
      <c r="B299" s="3" t="s">
        <v>157</v>
      </c>
      <c r="C299" s="3" t="s">
        <v>159</v>
      </c>
      <c r="D299" s="3" t="s">
        <v>512</v>
      </c>
      <c r="E299" s="3" t="s">
        <v>27</v>
      </c>
      <c r="F299" s="33">
        <v>55</v>
      </c>
      <c r="G299" s="3" t="s">
        <v>171</v>
      </c>
      <c r="H299" s="3" t="s">
        <v>601</v>
      </c>
      <c r="I299" s="3" t="s">
        <v>601</v>
      </c>
      <c r="J299" s="3">
        <v>1</v>
      </c>
      <c r="K299" s="34">
        <v>55</v>
      </c>
      <c r="L299" s="3" t="s">
        <v>595</v>
      </c>
      <c r="M299" s="3" t="s">
        <v>601</v>
      </c>
      <c r="N299" s="3" t="s">
        <v>652</v>
      </c>
      <c r="O299" s="3" t="s">
        <v>2</v>
      </c>
      <c r="P299" s="3" t="s">
        <v>808</v>
      </c>
      <c r="Q299" s="3" t="s">
        <v>850</v>
      </c>
      <c r="R299" s="3" t="s">
        <v>596</v>
      </c>
      <c r="S299" s="3" t="s">
        <v>633</v>
      </c>
      <c r="T299" s="3" t="s">
        <v>774</v>
      </c>
      <c r="W299" s="3" t="s">
        <v>85</v>
      </c>
      <c r="X299" s="3" t="s">
        <v>177</v>
      </c>
      <c r="Y299" s="3" t="s">
        <v>512</v>
      </c>
      <c r="Z299" s="3" t="s">
        <v>27</v>
      </c>
      <c r="AA299" s="33">
        <v>55</v>
      </c>
      <c r="AB299" s="3" t="s">
        <v>640</v>
      </c>
      <c r="AC299" s="3" t="s">
        <v>601</v>
      </c>
      <c r="AD299" s="3" t="s">
        <v>601</v>
      </c>
      <c r="AE299" s="3" t="s">
        <v>376</v>
      </c>
      <c r="AF299" s="3">
        <v>1</v>
      </c>
      <c r="AG299" s="34">
        <v>55</v>
      </c>
      <c r="AH299" s="3" t="s">
        <v>596</v>
      </c>
      <c r="AI299" s="3" t="s">
        <v>601</v>
      </c>
      <c r="AJ299" s="3" t="s">
        <v>638</v>
      </c>
      <c r="AK299" s="3" t="s">
        <v>598</v>
      </c>
      <c r="AL299" s="3" t="s">
        <v>638</v>
      </c>
      <c r="AM299" s="3" t="s">
        <v>641</v>
      </c>
      <c r="AN299" s="3" t="s">
        <v>596</v>
      </c>
      <c r="AO299" s="3" t="s">
        <v>2</v>
      </c>
      <c r="AP299" s="3" t="s">
        <v>643</v>
      </c>
    </row>
    <row r="300" spans="1:42" ht="63.75" x14ac:dyDescent="0.2">
      <c r="A300" s="3" t="s">
        <v>381</v>
      </c>
      <c r="B300" s="3" t="s">
        <v>157</v>
      </c>
      <c r="C300" s="3" t="s">
        <v>380</v>
      </c>
      <c r="D300" s="3" t="s">
        <v>512</v>
      </c>
      <c r="E300" s="3" t="s">
        <v>27</v>
      </c>
      <c r="F300" s="33">
        <v>55</v>
      </c>
      <c r="G300" s="3" t="s">
        <v>80</v>
      </c>
      <c r="H300" s="3" t="s">
        <v>601</v>
      </c>
      <c r="I300" s="3" t="s">
        <v>601</v>
      </c>
      <c r="J300" s="3">
        <v>70</v>
      </c>
      <c r="K300" s="34">
        <v>3850</v>
      </c>
      <c r="L300" s="3" t="s">
        <v>595</v>
      </c>
      <c r="M300" s="3" t="s">
        <v>601</v>
      </c>
      <c r="N300" s="3" t="s">
        <v>652</v>
      </c>
      <c r="O300" s="3" t="s">
        <v>2</v>
      </c>
      <c r="P300" s="3" t="s">
        <v>808</v>
      </c>
      <c r="Q300" s="3" t="s">
        <v>852</v>
      </c>
      <c r="R300" s="3" t="s">
        <v>596</v>
      </c>
      <c r="S300" s="3" t="s">
        <v>633</v>
      </c>
      <c r="T300" s="3" t="s">
        <v>774</v>
      </c>
      <c r="W300" s="3" t="s">
        <v>85</v>
      </c>
      <c r="X300" s="3">
        <v>25161</v>
      </c>
      <c r="Y300" s="3" t="s">
        <v>512</v>
      </c>
      <c r="Z300" s="3" t="s">
        <v>27</v>
      </c>
      <c r="AA300" s="33">
        <v>55</v>
      </c>
      <c r="AB300" s="3" t="s">
        <v>127</v>
      </c>
      <c r="AC300" s="3" t="s">
        <v>601</v>
      </c>
      <c r="AD300" s="3" t="s">
        <v>601</v>
      </c>
      <c r="AE300" s="3" t="s">
        <v>377</v>
      </c>
      <c r="AF300" s="3">
        <v>1</v>
      </c>
      <c r="AG300" s="34">
        <v>55</v>
      </c>
      <c r="AH300" s="3" t="s">
        <v>601</v>
      </c>
      <c r="AI300" s="3" t="s">
        <v>601</v>
      </c>
      <c r="AJ300" s="3" t="s">
        <v>638</v>
      </c>
      <c r="AK300" s="3" t="s">
        <v>598</v>
      </c>
      <c r="AL300" s="3" t="s">
        <v>639</v>
      </c>
      <c r="AM300" s="3" t="s">
        <v>642</v>
      </c>
      <c r="AN300" s="3" t="s">
        <v>601</v>
      </c>
      <c r="AO300" s="3" t="s">
        <v>602</v>
      </c>
      <c r="AP300" s="3" t="s">
        <v>645</v>
      </c>
    </row>
    <row r="301" spans="1:42" ht="63.75" x14ac:dyDescent="0.2">
      <c r="A301" s="3" t="s">
        <v>382</v>
      </c>
      <c r="B301" s="3" t="s">
        <v>157</v>
      </c>
      <c r="C301" s="3" t="s">
        <v>380</v>
      </c>
      <c r="D301" s="3" t="s">
        <v>512</v>
      </c>
      <c r="E301" s="3" t="s">
        <v>27</v>
      </c>
      <c r="F301" s="33">
        <v>55</v>
      </c>
      <c r="G301" s="3" t="s">
        <v>173</v>
      </c>
      <c r="H301" s="3" t="s">
        <v>601</v>
      </c>
      <c r="I301" s="3" t="s">
        <v>601</v>
      </c>
      <c r="J301" s="3">
        <v>30</v>
      </c>
      <c r="K301" s="34">
        <v>1650</v>
      </c>
      <c r="L301" s="3" t="s">
        <v>595</v>
      </c>
      <c r="M301" s="3" t="s">
        <v>601</v>
      </c>
      <c r="N301" s="3" t="s">
        <v>652</v>
      </c>
      <c r="O301" s="3" t="s">
        <v>2</v>
      </c>
      <c r="P301" s="3" t="s">
        <v>808</v>
      </c>
      <c r="Q301" s="3" t="s">
        <v>852</v>
      </c>
      <c r="R301" s="3" t="s">
        <v>596</v>
      </c>
      <c r="S301" s="3" t="s">
        <v>633</v>
      </c>
      <c r="T301" s="3" t="s">
        <v>774</v>
      </c>
      <c r="W301" s="3" t="s">
        <v>85</v>
      </c>
      <c r="X301" s="3">
        <v>25161</v>
      </c>
      <c r="Y301" s="3" t="s">
        <v>512</v>
      </c>
      <c r="Z301" s="3" t="s">
        <v>27</v>
      </c>
      <c r="AA301" s="33">
        <v>55</v>
      </c>
      <c r="AB301" s="3" t="s">
        <v>173</v>
      </c>
      <c r="AC301" s="3" t="s">
        <v>601</v>
      </c>
      <c r="AD301" s="3" t="s">
        <v>601</v>
      </c>
      <c r="AE301" s="3" t="s">
        <v>505</v>
      </c>
      <c r="AF301" s="3">
        <v>1</v>
      </c>
      <c r="AG301" s="34">
        <v>55</v>
      </c>
      <c r="AH301" s="3" t="s">
        <v>595</v>
      </c>
      <c r="AI301" s="3" t="s">
        <v>601</v>
      </c>
      <c r="AJ301" s="3" t="s">
        <v>652</v>
      </c>
      <c r="AK301" s="3" t="s">
        <v>598</v>
      </c>
      <c r="AL301" s="3" t="s">
        <v>808</v>
      </c>
      <c r="AM301" s="3" t="s">
        <v>601</v>
      </c>
      <c r="AN301" s="3" t="s">
        <v>601</v>
      </c>
      <c r="AO301" s="3" t="s">
        <v>602</v>
      </c>
      <c r="AP301" s="3" t="s">
        <v>645</v>
      </c>
    </row>
    <row r="302" spans="1:42" ht="63.75" x14ac:dyDescent="0.2">
      <c r="A302" s="3" t="s">
        <v>384</v>
      </c>
      <c r="B302" s="3" t="s">
        <v>157</v>
      </c>
      <c r="C302" s="3" t="s">
        <v>383</v>
      </c>
      <c r="D302" s="3" t="s">
        <v>512</v>
      </c>
      <c r="E302" s="3" t="s">
        <v>27</v>
      </c>
      <c r="F302" s="33">
        <v>55</v>
      </c>
      <c r="G302" s="3" t="s">
        <v>80</v>
      </c>
      <c r="H302" s="3" t="s">
        <v>601</v>
      </c>
      <c r="I302" s="3" t="s">
        <v>601</v>
      </c>
      <c r="J302" s="3">
        <v>100</v>
      </c>
      <c r="K302" s="34">
        <v>5500</v>
      </c>
      <c r="L302" s="3" t="s">
        <v>595</v>
      </c>
      <c r="M302" s="3" t="s">
        <v>601</v>
      </c>
      <c r="N302" s="3" t="s">
        <v>652</v>
      </c>
      <c r="O302" s="3" t="s">
        <v>2</v>
      </c>
      <c r="P302" s="3" t="s">
        <v>631</v>
      </c>
      <c r="Q302" s="3" t="s">
        <v>852</v>
      </c>
      <c r="R302" s="3" t="s">
        <v>596</v>
      </c>
      <c r="S302" s="3" t="s">
        <v>2</v>
      </c>
      <c r="T302" s="3" t="s">
        <v>774</v>
      </c>
      <c r="W302" s="3" t="s">
        <v>85</v>
      </c>
      <c r="X302" s="3" t="s">
        <v>155</v>
      </c>
      <c r="Y302" s="3" t="s">
        <v>512</v>
      </c>
      <c r="Z302" s="3" t="s">
        <v>27</v>
      </c>
      <c r="AA302" s="33">
        <v>55</v>
      </c>
      <c r="AB302" s="3" t="s">
        <v>640</v>
      </c>
      <c r="AC302" s="3" t="s">
        <v>601</v>
      </c>
      <c r="AD302" s="3" t="s">
        <v>601</v>
      </c>
      <c r="AE302" s="3" t="s">
        <v>378</v>
      </c>
      <c r="AF302" s="3">
        <v>2</v>
      </c>
      <c r="AG302" s="34">
        <v>110</v>
      </c>
      <c r="AH302" s="3" t="s">
        <v>595</v>
      </c>
      <c r="AI302" s="3" t="s">
        <v>601</v>
      </c>
      <c r="AJ302" s="3" t="s">
        <v>638</v>
      </c>
      <c r="AK302" s="3" t="s">
        <v>598</v>
      </c>
      <c r="AL302" s="3" t="s">
        <v>596</v>
      </c>
      <c r="AM302" s="3" t="s">
        <v>641</v>
      </c>
      <c r="AN302" s="3" t="s">
        <v>596</v>
      </c>
      <c r="AO302" s="3" t="s">
        <v>633</v>
      </c>
      <c r="AP302" s="3" t="s">
        <v>643</v>
      </c>
    </row>
    <row r="303" spans="1:42" ht="63.75" x14ac:dyDescent="0.2">
      <c r="A303" s="3" t="s">
        <v>385</v>
      </c>
      <c r="B303" s="3" t="s">
        <v>157</v>
      </c>
      <c r="C303" s="3" t="s">
        <v>383</v>
      </c>
      <c r="D303" s="3" t="s">
        <v>512</v>
      </c>
      <c r="E303" s="3" t="s">
        <v>27</v>
      </c>
      <c r="F303" s="33">
        <v>55</v>
      </c>
      <c r="G303" s="3" t="s">
        <v>175</v>
      </c>
      <c r="H303" s="3" t="s">
        <v>601</v>
      </c>
      <c r="I303" s="3" t="s">
        <v>601</v>
      </c>
      <c r="J303" s="3">
        <v>10</v>
      </c>
      <c r="K303" s="34">
        <v>550</v>
      </c>
      <c r="L303" s="3" t="s">
        <v>595</v>
      </c>
      <c r="M303" s="3" t="s">
        <v>601</v>
      </c>
      <c r="N303" s="3" t="s">
        <v>652</v>
      </c>
      <c r="O303" s="3" t="s">
        <v>2</v>
      </c>
      <c r="P303" s="3" t="s">
        <v>631</v>
      </c>
      <c r="Q303" s="3" t="s">
        <v>852</v>
      </c>
      <c r="R303" s="3" t="s">
        <v>596</v>
      </c>
      <c r="S303" s="3" t="s">
        <v>2</v>
      </c>
      <c r="T303" s="3" t="s">
        <v>774</v>
      </c>
      <c r="W303" s="3" t="s">
        <v>85</v>
      </c>
      <c r="X303" s="3" t="s">
        <v>567</v>
      </c>
      <c r="Y303" s="3" t="s">
        <v>512</v>
      </c>
      <c r="Z303" s="3" t="s">
        <v>27</v>
      </c>
      <c r="AA303" s="33">
        <v>55</v>
      </c>
      <c r="AB303" s="3" t="s">
        <v>127</v>
      </c>
      <c r="AC303" s="3" t="s">
        <v>601</v>
      </c>
      <c r="AD303" s="3" t="s">
        <v>601</v>
      </c>
      <c r="AE303" s="3" t="s">
        <v>548</v>
      </c>
      <c r="AF303" s="3">
        <v>1</v>
      </c>
      <c r="AG303" s="34">
        <v>55</v>
      </c>
      <c r="AH303" s="3" t="s">
        <v>595</v>
      </c>
      <c r="AI303" s="3" t="s">
        <v>601</v>
      </c>
      <c r="AJ303" s="3" t="s">
        <v>638</v>
      </c>
      <c r="AK303" s="3" t="s">
        <v>598</v>
      </c>
      <c r="AL303" s="3" t="s">
        <v>639</v>
      </c>
      <c r="AM303" s="3" t="s">
        <v>641</v>
      </c>
      <c r="AN303" s="3" t="s">
        <v>601</v>
      </c>
      <c r="AO303" s="3" t="s">
        <v>633</v>
      </c>
      <c r="AP303" s="3" t="s">
        <v>645</v>
      </c>
    </row>
    <row r="304" spans="1:42" ht="38.25" x14ac:dyDescent="0.2">
      <c r="A304" s="3" t="s">
        <v>853</v>
      </c>
      <c r="B304" s="3" t="s">
        <v>157</v>
      </c>
      <c r="C304" s="3" t="s">
        <v>191</v>
      </c>
      <c r="D304" s="3" t="s">
        <v>183</v>
      </c>
      <c r="E304" s="3" t="s">
        <v>184</v>
      </c>
      <c r="F304" s="33">
        <v>5000</v>
      </c>
      <c r="G304" s="3" t="s">
        <v>33</v>
      </c>
      <c r="H304" s="3" t="s">
        <v>601</v>
      </c>
      <c r="I304" s="3" t="s">
        <v>601</v>
      </c>
      <c r="J304" s="3">
        <v>2</v>
      </c>
      <c r="K304" s="34">
        <v>10000</v>
      </c>
      <c r="L304" s="3" t="s">
        <v>595</v>
      </c>
      <c r="M304" s="3" t="s">
        <v>601</v>
      </c>
      <c r="N304" s="3" t="s">
        <v>656</v>
      </c>
      <c r="O304" s="3" t="s">
        <v>598</v>
      </c>
      <c r="P304" s="3" t="s">
        <v>631</v>
      </c>
      <c r="Q304" s="3" t="s">
        <v>633</v>
      </c>
      <c r="R304" s="3" t="s">
        <v>601</v>
      </c>
      <c r="S304" s="3" t="s">
        <v>633</v>
      </c>
      <c r="T304" s="3" t="s">
        <v>774</v>
      </c>
      <c r="W304" s="3" t="s">
        <v>85</v>
      </c>
      <c r="X304" s="3" t="s">
        <v>567</v>
      </c>
      <c r="Y304" s="3" t="s">
        <v>512</v>
      </c>
      <c r="Z304" s="3" t="s">
        <v>27</v>
      </c>
      <c r="AA304" s="33">
        <v>55</v>
      </c>
      <c r="AB304" s="3" t="s">
        <v>640</v>
      </c>
      <c r="AC304" s="3" t="s">
        <v>601</v>
      </c>
      <c r="AD304" s="3" t="s">
        <v>601</v>
      </c>
      <c r="AE304" s="3" t="s">
        <v>549</v>
      </c>
      <c r="AF304" s="3">
        <v>1</v>
      </c>
      <c r="AG304" s="34">
        <v>55</v>
      </c>
      <c r="AH304" s="3" t="s">
        <v>595</v>
      </c>
      <c r="AI304" s="3" t="s">
        <v>601</v>
      </c>
      <c r="AJ304" s="3" t="s">
        <v>638</v>
      </c>
      <c r="AK304" s="3" t="s">
        <v>598</v>
      </c>
      <c r="AL304" s="3" t="s">
        <v>639</v>
      </c>
      <c r="AM304" s="3" t="s">
        <v>641</v>
      </c>
      <c r="AN304" s="3" t="s">
        <v>601</v>
      </c>
      <c r="AO304" s="3" t="s">
        <v>633</v>
      </c>
      <c r="AP304" s="3" t="s">
        <v>645</v>
      </c>
    </row>
    <row r="305" spans="1:42" ht="38.25" x14ac:dyDescent="0.2">
      <c r="A305" s="3" t="s">
        <v>854</v>
      </c>
      <c r="B305" s="3" t="s">
        <v>157</v>
      </c>
      <c r="C305" s="3" t="s">
        <v>191</v>
      </c>
      <c r="D305" s="3" t="s">
        <v>183</v>
      </c>
      <c r="E305" s="3" t="s">
        <v>27</v>
      </c>
      <c r="F305" s="33">
        <v>600</v>
      </c>
      <c r="G305" s="3" t="s">
        <v>659</v>
      </c>
      <c r="H305" s="3" t="s">
        <v>601</v>
      </c>
      <c r="I305" s="3" t="s">
        <v>601</v>
      </c>
      <c r="J305" s="3">
        <v>5</v>
      </c>
      <c r="K305" s="34">
        <v>3000</v>
      </c>
      <c r="L305" s="3" t="s">
        <v>595</v>
      </c>
      <c r="M305" s="3" t="s">
        <v>601</v>
      </c>
      <c r="N305" s="3" t="s">
        <v>656</v>
      </c>
      <c r="O305" s="3" t="s">
        <v>598</v>
      </c>
      <c r="P305" s="3" t="s">
        <v>631</v>
      </c>
      <c r="Q305" s="3" t="s">
        <v>633</v>
      </c>
      <c r="R305" s="3" t="s">
        <v>601</v>
      </c>
      <c r="S305" s="3" t="s">
        <v>633</v>
      </c>
      <c r="T305" s="3" t="s">
        <v>774</v>
      </c>
      <c r="W305" s="3" t="s">
        <v>85</v>
      </c>
      <c r="X305" s="3" t="s">
        <v>567</v>
      </c>
      <c r="Y305" s="3" t="s">
        <v>513</v>
      </c>
      <c r="Z305" s="3" t="s">
        <v>514</v>
      </c>
      <c r="AA305" s="33">
        <v>299</v>
      </c>
      <c r="AB305" s="3" t="s">
        <v>33</v>
      </c>
      <c r="AC305" s="3" t="s">
        <v>601</v>
      </c>
      <c r="AD305" s="3" t="s">
        <v>601</v>
      </c>
      <c r="AE305" s="3" t="s">
        <v>847</v>
      </c>
      <c r="AF305" s="3">
        <v>2</v>
      </c>
      <c r="AG305" s="34">
        <v>598</v>
      </c>
      <c r="AH305" s="3" t="s">
        <v>595</v>
      </c>
      <c r="AI305" s="3" t="s">
        <v>601</v>
      </c>
      <c r="AJ305" s="3" t="s">
        <v>597</v>
      </c>
      <c r="AK305" s="3" t="s">
        <v>598</v>
      </c>
      <c r="AL305" s="3" t="s">
        <v>599</v>
      </c>
      <c r="AM305" s="3" t="s">
        <v>600</v>
      </c>
      <c r="AN305" s="3" t="s">
        <v>601</v>
      </c>
      <c r="AO305" s="3" t="s">
        <v>602</v>
      </c>
      <c r="AP305" s="3" t="s">
        <v>645</v>
      </c>
    </row>
    <row r="306" spans="1:42" ht="38.25" x14ac:dyDescent="0.2">
      <c r="A306" s="3" t="s">
        <v>855</v>
      </c>
      <c r="B306" s="3" t="s">
        <v>157</v>
      </c>
      <c r="C306" s="3" t="s">
        <v>191</v>
      </c>
      <c r="D306" s="3" t="s">
        <v>183</v>
      </c>
      <c r="E306" s="3" t="s">
        <v>27</v>
      </c>
      <c r="F306" s="33">
        <v>3000</v>
      </c>
      <c r="G306" s="3" t="s">
        <v>659</v>
      </c>
      <c r="H306" s="3" t="s">
        <v>601</v>
      </c>
      <c r="I306" s="3" t="s">
        <v>601</v>
      </c>
      <c r="J306" s="3">
        <v>1</v>
      </c>
      <c r="K306" s="34">
        <v>3000</v>
      </c>
      <c r="L306" s="3" t="s">
        <v>595</v>
      </c>
      <c r="M306" s="3" t="s">
        <v>601</v>
      </c>
      <c r="N306" s="3" t="s">
        <v>656</v>
      </c>
      <c r="O306" s="3" t="s">
        <v>598</v>
      </c>
      <c r="P306" s="3" t="s">
        <v>631</v>
      </c>
      <c r="Q306" s="3" t="s">
        <v>633</v>
      </c>
      <c r="R306" s="3" t="s">
        <v>601</v>
      </c>
      <c r="S306" s="3" t="s">
        <v>633</v>
      </c>
      <c r="T306" s="3" t="s">
        <v>774</v>
      </c>
      <c r="W306" s="3" t="s">
        <v>157</v>
      </c>
      <c r="X306" s="3" t="s">
        <v>158</v>
      </c>
      <c r="Y306" s="3" t="s">
        <v>404</v>
      </c>
      <c r="Z306" s="3" t="s">
        <v>27</v>
      </c>
      <c r="AA306" s="33">
        <v>650</v>
      </c>
      <c r="AB306" s="3" t="s">
        <v>127</v>
      </c>
      <c r="AC306" s="3" t="s">
        <v>601</v>
      </c>
      <c r="AD306" s="3" t="s">
        <v>601</v>
      </c>
      <c r="AE306" s="3" t="s">
        <v>379</v>
      </c>
      <c r="AF306" s="3">
        <v>1</v>
      </c>
      <c r="AG306" s="34">
        <v>650</v>
      </c>
      <c r="AH306" s="3" t="s">
        <v>848</v>
      </c>
      <c r="AI306" s="3" t="s">
        <v>596</v>
      </c>
      <c r="AJ306" s="3" t="s">
        <v>638</v>
      </c>
      <c r="AK306" s="3" t="s">
        <v>634</v>
      </c>
      <c r="AL306" s="3" t="s">
        <v>711</v>
      </c>
      <c r="AM306" s="3" t="s">
        <v>600</v>
      </c>
      <c r="AN306" s="3" t="s">
        <v>596</v>
      </c>
      <c r="AO306" s="3" t="s">
        <v>642</v>
      </c>
      <c r="AP306" s="3" t="s">
        <v>774</v>
      </c>
    </row>
    <row r="307" spans="1:42" ht="63.75" x14ac:dyDescent="0.2">
      <c r="A307" s="3" t="s">
        <v>856</v>
      </c>
      <c r="B307" s="3" t="s">
        <v>157</v>
      </c>
      <c r="C307" s="3" t="s">
        <v>191</v>
      </c>
      <c r="D307" s="3" t="s">
        <v>408</v>
      </c>
      <c r="E307" s="3" t="s">
        <v>310</v>
      </c>
      <c r="F307" s="33">
        <v>110</v>
      </c>
      <c r="G307" s="3" t="s">
        <v>173</v>
      </c>
      <c r="H307" s="3" t="s">
        <v>601</v>
      </c>
      <c r="I307" s="3" t="s">
        <v>601</v>
      </c>
      <c r="J307" s="3">
        <v>3</v>
      </c>
      <c r="K307" s="34">
        <v>330</v>
      </c>
      <c r="L307" s="3" t="s">
        <v>595</v>
      </c>
      <c r="M307" s="3" t="s">
        <v>601</v>
      </c>
      <c r="N307" s="3" t="s">
        <v>638</v>
      </c>
      <c r="O307" s="3" t="s">
        <v>598</v>
      </c>
      <c r="P307" s="3" t="s">
        <v>638</v>
      </c>
      <c r="Q307" s="3" t="s">
        <v>633</v>
      </c>
      <c r="R307" s="3" t="s">
        <v>601</v>
      </c>
      <c r="S307" s="3" t="s">
        <v>602</v>
      </c>
      <c r="T307" s="3" t="s">
        <v>774</v>
      </c>
      <c r="W307" s="3" t="s">
        <v>157</v>
      </c>
      <c r="X307" s="3" t="s">
        <v>159</v>
      </c>
      <c r="Y307" s="3" t="s">
        <v>25</v>
      </c>
      <c r="Z307" s="3" t="s">
        <v>27</v>
      </c>
      <c r="AA307" s="33">
        <v>1000</v>
      </c>
      <c r="AB307" s="3" t="s">
        <v>127</v>
      </c>
      <c r="AC307" s="3" t="s">
        <v>601</v>
      </c>
      <c r="AD307" s="3" t="s">
        <v>601</v>
      </c>
      <c r="AE307" s="3" t="s">
        <v>160</v>
      </c>
      <c r="AF307" s="3">
        <v>1</v>
      </c>
      <c r="AG307" s="34">
        <v>1000</v>
      </c>
      <c r="AH307" s="3" t="s">
        <v>595</v>
      </c>
      <c r="AI307" s="3" t="s">
        <v>596</v>
      </c>
      <c r="AJ307" s="3" t="s">
        <v>638</v>
      </c>
      <c r="AK307" s="3" t="s">
        <v>598</v>
      </c>
      <c r="AL307" s="3" t="s">
        <v>711</v>
      </c>
      <c r="AM307" s="3" t="s">
        <v>600</v>
      </c>
      <c r="AN307" s="3" t="s">
        <v>596</v>
      </c>
      <c r="AO307" s="3" t="s">
        <v>602</v>
      </c>
      <c r="AP307" s="3" t="s">
        <v>774</v>
      </c>
    </row>
    <row r="308" spans="1:42" ht="89.25" x14ac:dyDescent="0.2">
      <c r="A308" s="3" t="s">
        <v>857</v>
      </c>
      <c r="B308" s="3" t="s">
        <v>858</v>
      </c>
      <c r="C308" s="3" t="s">
        <v>601</v>
      </c>
      <c r="D308" s="3" t="s">
        <v>512</v>
      </c>
      <c r="E308" s="3" t="s">
        <v>27</v>
      </c>
      <c r="F308" s="33">
        <v>65</v>
      </c>
      <c r="G308" s="3" t="s">
        <v>659</v>
      </c>
      <c r="H308" s="3" t="s">
        <v>601</v>
      </c>
      <c r="I308" s="3" t="s">
        <v>601</v>
      </c>
      <c r="J308" s="3">
        <v>1</v>
      </c>
      <c r="K308" s="34">
        <v>65</v>
      </c>
      <c r="L308" s="3" t="s">
        <v>595</v>
      </c>
      <c r="M308" s="3" t="s">
        <v>601</v>
      </c>
      <c r="N308" s="3" t="s">
        <v>597</v>
      </c>
      <c r="O308" s="3" t="s">
        <v>598</v>
      </c>
      <c r="P308" s="3" t="s">
        <v>599</v>
      </c>
      <c r="Q308" s="3" t="s">
        <v>602</v>
      </c>
      <c r="R308" s="3" t="s">
        <v>601</v>
      </c>
      <c r="S308" s="3" t="s">
        <v>601</v>
      </c>
      <c r="T308" s="3" t="s">
        <v>645</v>
      </c>
      <c r="W308" s="3" t="s">
        <v>157</v>
      </c>
      <c r="X308" s="3" t="s">
        <v>158</v>
      </c>
      <c r="Y308" s="3" t="s">
        <v>512</v>
      </c>
      <c r="Z308" s="3" t="s">
        <v>27</v>
      </c>
      <c r="AA308" s="33">
        <v>0</v>
      </c>
      <c r="AB308" s="3" t="s">
        <v>171</v>
      </c>
      <c r="AC308" s="3" t="s">
        <v>601</v>
      </c>
      <c r="AD308" s="3" t="s">
        <v>601</v>
      </c>
      <c r="AE308" s="3" t="s">
        <v>849</v>
      </c>
      <c r="AF308" s="3">
        <v>1</v>
      </c>
      <c r="AG308" s="34">
        <v>0</v>
      </c>
      <c r="AH308" s="3" t="s">
        <v>595</v>
      </c>
      <c r="AI308" s="3" t="s">
        <v>601</v>
      </c>
      <c r="AJ308" s="3" t="s">
        <v>638</v>
      </c>
      <c r="AK308" s="3" t="s">
        <v>598</v>
      </c>
      <c r="AL308" s="3" t="s">
        <v>711</v>
      </c>
      <c r="AM308" s="3" t="s">
        <v>647</v>
      </c>
      <c r="AN308" s="3" t="s">
        <v>596</v>
      </c>
      <c r="AO308" s="3" t="s">
        <v>633</v>
      </c>
      <c r="AP308" s="3" t="s">
        <v>774</v>
      </c>
    </row>
    <row r="309" spans="1:42" ht="114.75" x14ac:dyDescent="0.2">
      <c r="A309" s="3" t="s">
        <v>859</v>
      </c>
      <c r="B309" s="3" t="s">
        <v>858</v>
      </c>
      <c r="C309" s="3" t="s">
        <v>601</v>
      </c>
      <c r="D309" s="3" t="s">
        <v>512</v>
      </c>
      <c r="E309" s="3" t="s">
        <v>27</v>
      </c>
      <c r="F309" s="33">
        <v>65</v>
      </c>
      <c r="G309" s="3" t="s">
        <v>659</v>
      </c>
      <c r="H309" s="3" t="s">
        <v>601</v>
      </c>
      <c r="I309" s="3" t="s">
        <v>601</v>
      </c>
      <c r="J309" s="3">
        <v>1</v>
      </c>
      <c r="K309" s="34">
        <v>65</v>
      </c>
      <c r="L309" s="3" t="s">
        <v>595</v>
      </c>
      <c r="M309" s="3" t="s">
        <v>601</v>
      </c>
      <c r="N309" s="3" t="s">
        <v>597</v>
      </c>
      <c r="O309" s="3" t="s">
        <v>598</v>
      </c>
      <c r="P309" s="3" t="s">
        <v>599</v>
      </c>
      <c r="Q309" s="3" t="s">
        <v>602</v>
      </c>
      <c r="R309" s="3" t="s">
        <v>601</v>
      </c>
      <c r="S309" s="3" t="s">
        <v>601</v>
      </c>
      <c r="T309" s="3" t="s">
        <v>645</v>
      </c>
      <c r="W309" s="3" t="s">
        <v>157</v>
      </c>
      <c r="X309" s="3" t="s">
        <v>158</v>
      </c>
      <c r="Y309" s="3" t="s">
        <v>512</v>
      </c>
      <c r="Z309" s="3" t="s">
        <v>27</v>
      </c>
      <c r="AA309" s="33">
        <v>55</v>
      </c>
      <c r="AB309" s="3" t="s">
        <v>175</v>
      </c>
      <c r="AC309" s="3" t="s">
        <v>601</v>
      </c>
      <c r="AD309" s="3" t="s">
        <v>601</v>
      </c>
      <c r="AE309" s="3" t="s">
        <v>386</v>
      </c>
      <c r="AF309" s="3">
        <v>1</v>
      </c>
      <c r="AG309" s="34">
        <v>55</v>
      </c>
      <c r="AH309" s="3" t="s">
        <v>595</v>
      </c>
      <c r="AI309" s="3" t="s">
        <v>601</v>
      </c>
      <c r="AJ309" s="3" t="s">
        <v>652</v>
      </c>
      <c r="AK309" s="3" t="s">
        <v>2</v>
      </c>
      <c r="AL309" s="3" t="s">
        <v>631</v>
      </c>
      <c r="AM309" s="3" t="s">
        <v>850</v>
      </c>
      <c r="AN309" s="3" t="s">
        <v>596</v>
      </c>
      <c r="AO309" s="3" t="s">
        <v>2</v>
      </c>
      <c r="AP309" s="3" t="s">
        <v>774</v>
      </c>
    </row>
    <row r="310" spans="1:42" ht="114.75" x14ac:dyDescent="0.2">
      <c r="A310" s="3" t="s">
        <v>860</v>
      </c>
      <c r="B310" s="3" t="s">
        <v>858</v>
      </c>
      <c r="C310" s="3" t="s">
        <v>601</v>
      </c>
      <c r="D310" s="3" t="s">
        <v>512</v>
      </c>
      <c r="E310" s="3" t="s">
        <v>27</v>
      </c>
      <c r="F310" s="33">
        <v>65</v>
      </c>
      <c r="G310" s="3" t="s">
        <v>659</v>
      </c>
      <c r="H310" s="3" t="s">
        <v>601</v>
      </c>
      <c r="I310" s="3" t="s">
        <v>601</v>
      </c>
      <c r="J310" s="3">
        <v>1</v>
      </c>
      <c r="K310" s="34">
        <v>65</v>
      </c>
      <c r="L310" s="3" t="s">
        <v>595</v>
      </c>
      <c r="M310" s="3" t="s">
        <v>601</v>
      </c>
      <c r="N310" s="3" t="s">
        <v>597</v>
      </c>
      <c r="O310" s="3" t="s">
        <v>598</v>
      </c>
      <c r="P310" s="3" t="s">
        <v>599</v>
      </c>
      <c r="Q310" s="3" t="s">
        <v>602</v>
      </c>
      <c r="R310" s="3" t="s">
        <v>601</v>
      </c>
      <c r="S310" s="3" t="s">
        <v>601</v>
      </c>
      <c r="T310" s="3" t="s">
        <v>645</v>
      </c>
      <c r="W310" s="3" t="s">
        <v>157</v>
      </c>
      <c r="X310" s="3">
        <v>25102</v>
      </c>
      <c r="Y310" s="3" t="s">
        <v>512</v>
      </c>
      <c r="Z310" s="3" t="s">
        <v>27</v>
      </c>
      <c r="AA310" s="33">
        <v>55</v>
      </c>
      <c r="AB310" s="3" t="s">
        <v>80</v>
      </c>
      <c r="AC310" s="3" t="s">
        <v>601</v>
      </c>
      <c r="AD310" s="3" t="s">
        <v>601</v>
      </c>
      <c r="AE310" s="3" t="s">
        <v>387</v>
      </c>
      <c r="AF310" s="3">
        <v>5</v>
      </c>
      <c r="AG310" s="34">
        <v>275</v>
      </c>
      <c r="AH310" s="3" t="s">
        <v>595</v>
      </c>
      <c r="AI310" s="3" t="s">
        <v>601</v>
      </c>
      <c r="AJ310" s="3" t="s">
        <v>652</v>
      </c>
      <c r="AK310" s="3" t="s">
        <v>2</v>
      </c>
      <c r="AL310" s="3" t="s">
        <v>808</v>
      </c>
      <c r="AM310" s="3" t="s">
        <v>850</v>
      </c>
      <c r="AN310" s="3" t="s">
        <v>596</v>
      </c>
      <c r="AO310" s="3" t="s">
        <v>2</v>
      </c>
      <c r="AP310" s="3" t="s">
        <v>774</v>
      </c>
    </row>
    <row r="311" spans="1:42" ht="89.25" x14ac:dyDescent="0.2">
      <c r="A311" s="3" t="s">
        <v>486</v>
      </c>
      <c r="B311" s="3" t="s">
        <v>328</v>
      </c>
      <c r="C311" s="3">
        <v>29103</v>
      </c>
      <c r="D311" s="3" t="s">
        <v>200</v>
      </c>
      <c r="E311" s="3" t="s">
        <v>201</v>
      </c>
      <c r="F311" s="33">
        <v>214</v>
      </c>
      <c r="G311" s="3" t="s">
        <v>33</v>
      </c>
      <c r="H311" s="3">
        <v>727</v>
      </c>
      <c r="I311" s="3" t="s">
        <v>328</v>
      </c>
      <c r="J311" s="3">
        <v>1</v>
      </c>
      <c r="K311" s="34">
        <v>214</v>
      </c>
      <c r="L311" s="3" t="s">
        <v>601</v>
      </c>
      <c r="M311" s="3" t="s">
        <v>601</v>
      </c>
      <c r="N311" s="3" t="s">
        <v>597</v>
      </c>
      <c r="O311" s="3" t="s">
        <v>598</v>
      </c>
      <c r="P311" s="3" t="s">
        <v>599</v>
      </c>
      <c r="Q311" s="3" t="s">
        <v>600</v>
      </c>
      <c r="R311" s="3" t="s">
        <v>601</v>
      </c>
      <c r="S311" s="3" t="s">
        <v>602</v>
      </c>
      <c r="T311" s="3" t="s">
        <v>603</v>
      </c>
      <c r="W311" s="3" t="s">
        <v>157</v>
      </c>
      <c r="X311" s="3">
        <v>25102</v>
      </c>
      <c r="Y311" s="3" t="s">
        <v>512</v>
      </c>
      <c r="Z311" s="3" t="s">
        <v>27</v>
      </c>
      <c r="AA311" s="33">
        <v>55</v>
      </c>
      <c r="AB311" s="3" t="s">
        <v>178</v>
      </c>
      <c r="AC311" s="3" t="s">
        <v>601</v>
      </c>
      <c r="AD311" s="3" t="s">
        <v>601</v>
      </c>
      <c r="AE311" s="3" t="s">
        <v>388</v>
      </c>
      <c r="AF311" s="3">
        <v>1</v>
      </c>
      <c r="AG311" s="34">
        <v>55</v>
      </c>
      <c r="AH311" s="3" t="s">
        <v>595</v>
      </c>
      <c r="AI311" s="3" t="s">
        <v>601</v>
      </c>
      <c r="AJ311" s="3" t="s">
        <v>638</v>
      </c>
      <c r="AK311" s="3" t="s">
        <v>2</v>
      </c>
      <c r="AL311" s="3" t="s">
        <v>808</v>
      </c>
      <c r="AM311" s="3" t="s">
        <v>647</v>
      </c>
      <c r="AN311" s="3" t="s">
        <v>596</v>
      </c>
      <c r="AO311" s="3" t="s">
        <v>2</v>
      </c>
      <c r="AP311" s="3" t="s">
        <v>774</v>
      </c>
    </row>
    <row r="312" spans="1:42" ht="89.25" x14ac:dyDescent="0.2">
      <c r="A312" s="3" t="s">
        <v>861</v>
      </c>
      <c r="B312" s="3" t="s">
        <v>45</v>
      </c>
      <c r="C312" s="3" t="s">
        <v>53</v>
      </c>
      <c r="D312" s="3" t="s">
        <v>25</v>
      </c>
      <c r="E312" s="3" t="s">
        <v>27</v>
      </c>
      <c r="F312" s="33">
        <v>147000</v>
      </c>
      <c r="G312" s="3" t="s">
        <v>659</v>
      </c>
      <c r="H312" s="3" t="s">
        <v>601</v>
      </c>
      <c r="I312" s="3" t="s">
        <v>601</v>
      </c>
      <c r="J312" s="3">
        <v>1</v>
      </c>
      <c r="K312" s="34">
        <v>147000</v>
      </c>
      <c r="L312" s="3" t="s">
        <v>595</v>
      </c>
      <c r="M312" s="3" t="s">
        <v>596</v>
      </c>
      <c r="N312" s="3" t="s">
        <v>607</v>
      </c>
      <c r="O312" s="3" t="s">
        <v>789</v>
      </c>
      <c r="P312" s="3" t="s">
        <v>609</v>
      </c>
      <c r="Q312" s="3" t="s">
        <v>610</v>
      </c>
      <c r="R312" s="3" t="s">
        <v>611</v>
      </c>
      <c r="S312" s="3" t="s">
        <v>612</v>
      </c>
      <c r="T312" s="3" t="s">
        <v>613</v>
      </c>
      <c r="W312" s="3" t="s">
        <v>157</v>
      </c>
      <c r="X312" s="3" t="s">
        <v>159</v>
      </c>
      <c r="Y312" s="3" t="s">
        <v>512</v>
      </c>
      <c r="Z312" s="3" t="s">
        <v>27</v>
      </c>
      <c r="AA312" s="33">
        <v>55</v>
      </c>
      <c r="AB312" s="3" t="s">
        <v>80</v>
      </c>
      <c r="AC312" s="3" t="s">
        <v>601</v>
      </c>
      <c r="AD312" s="3" t="s">
        <v>601</v>
      </c>
      <c r="AE312" s="3" t="s">
        <v>389</v>
      </c>
      <c r="AF312" s="3">
        <v>5</v>
      </c>
      <c r="AG312" s="34">
        <v>275</v>
      </c>
      <c r="AH312" s="3" t="s">
        <v>595</v>
      </c>
      <c r="AI312" s="3" t="s">
        <v>601</v>
      </c>
      <c r="AJ312" s="3" t="s">
        <v>652</v>
      </c>
      <c r="AK312" s="3" t="s">
        <v>2</v>
      </c>
      <c r="AL312" s="3" t="s">
        <v>808</v>
      </c>
      <c r="AM312" s="3" t="s">
        <v>851</v>
      </c>
      <c r="AN312" s="3" t="s">
        <v>596</v>
      </c>
      <c r="AO312" s="3" t="s">
        <v>633</v>
      </c>
      <c r="AP312" s="3" t="s">
        <v>774</v>
      </c>
    </row>
    <row r="313" spans="1:42" ht="114.75" x14ac:dyDescent="0.2">
      <c r="A313" s="3" t="s">
        <v>862</v>
      </c>
      <c r="B313" s="3" t="s">
        <v>45</v>
      </c>
      <c r="C313" s="3" t="s">
        <v>53</v>
      </c>
      <c r="D313" s="3" t="s">
        <v>25</v>
      </c>
      <c r="E313" s="3" t="s">
        <v>27</v>
      </c>
      <c r="F313" s="33">
        <v>147000</v>
      </c>
      <c r="G313" s="3" t="s">
        <v>659</v>
      </c>
      <c r="H313" s="3" t="s">
        <v>601</v>
      </c>
      <c r="I313" s="3" t="s">
        <v>601</v>
      </c>
      <c r="J313" s="3">
        <v>1</v>
      </c>
      <c r="K313" s="34">
        <v>147000</v>
      </c>
      <c r="L313" s="3" t="s">
        <v>595</v>
      </c>
      <c r="M313" s="3" t="s">
        <v>596</v>
      </c>
      <c r="N313" s="3" t="s">
        <v>607</v>
      </c>
      <c r="O313" s="3" t="s">
        <v>789</v>
      </c>
      <c r="P313" s="3" t="s">
        <v>609</v>
      </c>
      <c r="Q313" s="3" t="s">
        <v>610</v>
      </c>
      <c r="R313" s="3" t="s">
        <v>611</v>
      </c>
      <c r="S313" s="3" t="s">
        <v>612</v>
      </c>
      <c r="T313" s="3" t="s">
        <v>613</v>
      </c>
      <c r="W313" s="3" t="s">
        <v>157</v>
      </c>
      <c r="X313" s="3" t="s">
        <v>159</v>
      </c>
      <c r="Y313" s="3" t="s">
        <v>512</v>
      </c>
      <c r="Z313" s="3" t="s">
        <v>27</v>
      </c>
      <c r="AA313" s="33">
        <v>55</v>
      </c>
      <c r="AB313" s="3" t="s">
        <v>173</v>
      </c>
      <c r="AC313" s="3" t="s">
        <v>601</v>
      </c>
      <c r="AD313" s="3" t="s">
        <v>601</v>
      </c>
      <c r="AE313" s="3" t="s">
        <v>550</v>
      </c>
      <c r="AF313" s="3">
        <v>1</v>
      </c>
      <c r="AG313" s="34">
        <v>55</v>
      </c>
      <c r="AH313" s="3" t="s">
        <v>595</v>
      </c>
      <c r="AI313" s="3" t="s">
        <v>601</v>
      </c>
      <c r="AJ313" s="3" t="s">
        <v>652</v>
      </c>
      <c r="AK313" s="3" t="s">
        <v>2</v>
      </c>
      <c r="AL313" s="3" t="s">
        <v>808</v>
      </c>
      <c r="AM313" s="3" t="s">
        <v>850</v>
      </c>
      <c r="AN313" s="3" t="s">
        <v>596</v>
      </c>
      <c r="AO313" s="3" t="s">
        <v>633</v>
      </c>
      <c r="AP313" s="3" t="s">
        <v>774</v>
      </c>
    </row>
    <row r="314" spans="1:42" ht="114.75" x14ac:dyDescent="0.2">
      <c r="A314" s="3" t="s">
        <v>863</v>
      </c>
      <c r="B314" s="3" t="s">
        <v>45</v>
      </c>
      <c r="C314" s="3" t="s">
        <v>53</v>
      </c>
      <c r="D314" s="3" t="s">
        <v>25</v>
      </c>
      <c r="E314" s="3" t="s">
        <v>26</v>
      </c>
      <c r="F314" s="33">
        <v>500</v>
      </c>
      <c r="G314" s="3" t="s">
        <v>659</v>
      </c>
      <c r="H314" s="3" t="s">
        <v>601</v>
      </c>
      <c r="I314" s="3" t="s">
        <v>601</v>
      </c>
      <c r="J314" s="3">
        <v>1</v>
      </c>
      <c r="K314" s="34">
        <v>500</v>
      </c>
      <c r="L314" s="3" t="s">
        <v>595</v>
      </c>
      <c r="M314" s="3" t="s">
        <v>864</v>
      </c>
      <c r="N314" s="3" t="s">
        <v>616</v>
      </c>
      <c r="O314" s="3" t="s">
        <v>770</v>
      </c>
      <c r="P314" s="3" t="s">
        <v>618</v>
      </c>
      <c r="Q314" s="3" t="s">
        <v>619</v>
      </c>
      <c r="R314" s="3" t="s">
        <v>611</v>
      </c>
      <c r="S314" s="3" t="s">
        <v>2</v>
      </c>
      <c r="T314" s="3" t="s">
        <v>613</v>
      </c>
      <c r="W314" s="3" t="s">
        <v>157</v>
      </c>
      <c r="X314" s="3" t="s">
        <v>159</v>
      </c>
      <c r="Y314" s="3" t="s">
        <v>512</v>
      </c>
      <c r="Z314" s="3" t="s">
        <v>27</v>
      </c>
      <c r="AA314" s="33">
        <v>55</v>
      </c>
      <c r="AB314" s="3" t="s">
        <v>175</v>
      </c>
      <c r="AC314" s="3" t="s">
        <v>601</v>
      </c>
      <c r="AD314" s="3" t="s">
        <v>601</v>
      </c>
      <c r="AE314" s="3" t="s">
        <v>551</v>
      </c>
      <c r="AF314" s="3">
        <v>1</v>
      </c>
      <c r="AG314" s="34">
        <v>55</v>
      </c>
      <c r="AH314" s="3" t="s">
        <v>595</v>
      </c>
      <c r="AI314" s="3" t="s">
        <v>601</v>
      </c>
      <c r="AJ314" s="3" t="s">
        <v>652</v>
      </c>
      <c r="AK314" s="3" t="s">
        <v>2</v>
      </c>
      <c r="AL314" s="3" t="s">
        <v>808</v>
      </c>
      <c r="AM314" s="3" t="s">
        <v>850</v>
      </c>
      <c r="AN314" s="3" t="s">
        <v>596</v>
      </c>
      <c r="AO314" s="3" t="s">
        <v>633</v>
      </c>
      <c r="AP314" s="3" t="s">
        <v>774</v>
      </c>
    </row>
    <row r="315" spans="1:42" ht="114.75" x14ac:dyDescent="0.2">
      <c r="A315" s="3" t="s">
        <v>865</v>
      </c>
      <c r="B315" s="3" t="s">
        <v>45</v>
      </c>
      <c r="C315" s="3" t="s">
        <v>53</v>
      </c>
      <c r="D315" s="3" t="s">
        <v>28</v>
      </c>
      <c r="E315" s="3" t="s">
        <v>29</v>
      </c>
      <c r="F315" s="33">
        <v>0</v>
      </c>
      <c r="G315" s="3" t="s">
        <v>659</v>
      </c>
      <c r="H315" s="3" t="s">
        <v>601</v>
      </c>
      <c r="I315" s="3" t="s">
        <v>601</v>
      </c>
      <c r="J315" s="3">
        <v>1</v>
      </c>
      <c r="K315" s="34">
        <v>0</v>
      </c>
      <c r="L315" s="3" t="s">
        <v>596</v>
      </c>
      <c r="M315" s="3" t="s">
        <v>864</v>
      </c>
      <c r="N315" s="3" t="s">
        <v>621</v>
      </c>
      <c r="O315" s="3" t="s">
        <v>2</v>
      </c>
      <c r="P315" s="3" t="s">
        <v>622</v>
      </c>
      <c r="Q315" s="3" t="s">
        <v>624</v>
      </c>
      <c r="R315" s="3" t="s">
        <v>596</v>
      </c>
      <c r="S315" s="3" t="s">
        <v>624</v>
      </c>
      <c r="T315" s="3" t="s">
        <v>613</v>
      </c>
      <c r="W315" s="3" t="s">
        <v>157</v>
      </c>
      <c r="X315" s="3" t="s">
        <v>159</v>
      </c>
      <c r="Y315" s="3" t="s">
        <v>512</v>
      </c>
      <c r="Z315" s="3" t="s">
        <v>27</v>
      </c>
      <c r="AA315" s="33">
        <v>55</v>
      </c>
      <c r="AB315" s="3" t="s">
        <v>171</v>
      </c>
      <c r="AC315" s="3" t="s">
        <v>601</v>
      </c>
      <c r="AD315" s="3" t="s">
        <v>601</v>
      </c>
      <c r="AE315" s="3" t="s">
        <v>552</v>
      </c>
      <c r="AF315" s="3">
        <v>1</v>
      </c>
      <c r="AG315" s="34">
        <v>55</v>
      </c>
      <c r="AH315" s="3" t="s">
        <v>595</v>
      </c>
      <c r="AI315" s="3" t="s">
        <v>601</v>
      </c>
      <c r="AJ315" s="3" t="s">
        <v>652</v>
      </c>
      <c r="AK315" s="3" t="s">
        <v>2</v>
      </c>
      <c r="AL315" s="3" t="s">
        <v>808</v>
      </c>
      <c r="AM315" s="3" t="s">
        <v>850</v>
      </c>
      <c r="AN315" s="3" t="s">
        <v>596</v>
      </c>
      <c r="AO315" s="3" t="s">
        <v>633</v>
      </c>
      <c r="AP315" s="3" t="s">
        <v>774</v>
      </c>
    </row>
    <row r="316" spans="1:42" ht="63.75" x14ac:dyDescent="0.2">
      <c r="A316" s="3" t="s">
        <v>866</v>
      </c>
      <c r="B316" s="3" t="s">
        <v>45</v>
      </c>
      <c r="C316" s="3" t="s">
        <v>53</v>
      </c>
      <c r="D316" s="3" t="s">
        <v>28</v>
      </c>
      <c r="E316" s="3" t="s">
        <v>29</v>
      </c>
      <c r="F316" s="33">
        <v>0</v>
      </c>
      <c r="G316" s="3" t="s">
        <v>659</v>
      </c>
      <c r="H316" s="3" t="s">
        <v>601</v>
      </c>
      <c r="I316" s="3" t="s">
        <v>601</v>
      </c>
      <c r="J316" s="3">
        <v>1</v>
      </c>
      <c r="K316" s="34">
        <v>0</v>
      </c>
      <c r="L316" s="3" t="s">
        <v>596</v>
      </c>
      <c r="M316" s="3" t="s">
        <v>864</v>
      </c>
      <c r="N316" s="3" t="s">
        <v>621</v>
      </c>
      <c r="O316" s="3" t="s">
        <v>2</v>
      </c>
      <c r="P316" s="3" t="s">
        <v>622</v>
      </c>
      <c r="Q316" s="3" t="s">
        <v>624</v>
      </c>
      <c r="R316" s="3" t="s">
        <v>596</v>
      </c>
      <c r="S316" s="3" t="s">
        <v>624</v>
      </c>
      <c r="T316" s="3" t="s">
        <v>613</v>
      </c>
      <c r="W316" s="3" t="s">
        <v>157</v>
      </c>
      <c r="X316" s="3" t="s">
        <v>380</v>
      </c>
      <c r="Y316" s="3" t="s">
        <v>512</v>
      </c>
      <c r="Z316" s="3" t="s">
        <v>27</v>
      </c>
      <c r="AA316" s="33">
        <v>55</v>
      </c>
      <c r="AB316" s="3" t="s">
        <v>80</v>
      </c>
      <c r="AC316" s="3" t="s">
        <v>601</v>
      </c>
      <c r="AD316" s="3" t="s">
        <v>601</v>
      </c>
      <c r="AE316" s="3" t="s">
        <v>381</v>
      </c>
      <c r="AF316" s="3">
        <v>70</v>
      </c>
      <c r="AG316" s="34">
        <v>3850</v>
      </c>
      <c r="AH316" s="3" t="s">
        <v>595</v>
      </c>
      <c r="AI316" s="3" t="s">
        <v>601</v>
      </c>
      <c r="AJ316" s="3" t="s">
        <v>652</v>
      </c>
      <c r="AK316" s="3" t="s">
        <v>2</v>
      </c>
      <c r="AL316" s="3" t="s">
        <v>808</v>
      </c>
      <c r="AM316" s="3" t="s">
        <v>852</v>
      </c>
      <c r="AN316" s="3" t="s">
        <v>596</v>
      </c>
      <c r="AO316" s="3" t="s">
        <v>633</v>
      </c>
      <c r="AP316" s="3" t="s">
        <v>774</v>
      </c>
    </row>
    <row r="317" spans="1:42" ht="63.75" x14ac:dyDescent="0.2">
      <c r="A317" s="3" t="s">
        <v>867</v>
      </c>
      <c r="B317" s="3" t="s">
        <v>45</v>
      </c>
      <c r="C317" s="3" t="s">
        <v>53</v>
      </c>
      <c r="D317" s="3" t="s">
        <v>28</v>
      </c>
      <c r="E317" s="3" t="s">
        <v>29</v>
      </c>
      <c r="F317" s="33">
        <v>0</v>
      </c>
      <c r="G317" s="3" t="s">
        <v>659</v>
      </c>
      <c r="H317" s="3" t="s">
        <v>601</v>
      </c>
      <c r="I317" s="3" t="s">
        <v>601</v>
      </c>
      <c r="J317" s="3">
        <v>1</v>
      </c>
      <c r="K317" s="34">
        <v>0</v>
      </c>
      <c r="L317" s="3" t="s">
        <v>596</v>
      </c>
      <c r="M317" s="3" t="s">
        <v>864</v>
      </c>
      <c r="N317" s="3" t="s">
        <v>621</v>
      </c>
      <c r="O317" s="3" t="s">
        <v>2</v>
      </c>
      <c r="P317" s="3" t="s">
        <v>622</v>
      </c>
      <c r="Q317" s="3" t="s">
        <v>624</v>
      </c>
      <c r="R317" s="3" t="s">
        <v>596</v>
      </c>
      <c r="S317" s="3" t="s">
        <v>624</v>
      </c>
      <c r="T317" s="3" t="s">
        <v>613</v>
      </c>
      <c r="W317" s="3" t="s">
        <v>157</v>
      </c>
      <c r="X317" s="3" t="s">
        <v>380</v>
      </c>
      <c r="Y317" s="3" t="s">
        <v>512</v>
      </c>
      <c r="Z317" s="3" t="s">
        <v>27</v>
      </c>
      <c r="AA317" s="33">
        <v>55</v>
      </c>
      <c r="AB317" s="3" t="s">
        <v>173</v>
      </c>
      <c r="AC317" s="3" t="s">
        <v>601</v>
      </c>
      <c r="AD317" s="3" t="s">
        <v>601</v>
      </c>
      <c r="AE317" s="3" t="s">
        <v>382</v>
      </c>
      <c r="AF317" s="3">
        <v>30</v>
      </c>
      <c r="AG317" s="34">
        <v>1650</v>
      </c>
      <c r="AH317" s="3" t="s">
        <v>595</v>
      </c>
      <c r="AI317" s="3" t="s">
        <v>601</v>
      </c>
      <c r="AJ317" s="3" t="s">
        <v>652</v>
      </c>
      <c r="AK317" s="3" t="s">
        <v>2</v>
      </c>
      <c r="AL317" s="3" t="s">
        <v>808</v>
      </c>
      <c r="AM317" s="3" t="s">
        <v>852</v>
      </c>
      <c r="AN317" s="3" t="s">
        <v>596</v>
      </c>
      <c r="AO317" s="3" t="s">
        <v>633</v>
      </c>
      <c r="AP317" s="3" t="s">
        <v>774</v>
      </c>
    </row>
    <row r="318" spans="1:42" ht="63.75" x14ac:dyDescent="0.2">
      <c r="A318" s="3" t="s">
        <v>868</v>
      </c>
      <c r="B318" s="3" t="s">
        <v>45</v>
      </c>
      <c r="C318" s="3" t="s">
        <v>53</v>
      </c>
      <c r="D318" s="3" t="s">
        <v>28</v>
      </c>
      <c r="E318" s="3" t="s">
        <v>29</v>
      </c>
      <c r="F318" s="33">
        <v>0</v>
      </c>
      <c r="G318" s="3" t="s">
        <v>659</v>
      </c>
      <c r="H318" s="3" t="s">
        <v>601</v>
      </c>
      <c r="I318" s="3" t="s">
        <v>601</v>
      </c>
      <c r="J318" s="3">
        <v>1</v>
      </c>
      <c r="K318" s="34">
        <v>0</v>
      </c>
      <c r="L318" s="3" t="s">
        <v>596</v>
      </c>
      <c r="M318" s="3" t="s">
        <v>864</v>
      </c>
      <c r="N318" s="3" t="s">
        <v>621</v>
      </c>
      <c r="O318" s="3" t="s">
        <v>2</v>
      </c>
      <c r="P318" s="3" t="s">
        <v>622</v>
      </c>
      <c r="Q318" s="3" t="s">
        <v>624</v>
      </c>
      <c r="R318" s="3" t="s">
        <v>596</v>
      </c>
      <c r="S318" s="3" t="s">
        <v>624</v>
      </c>
      <c r="T318" s="3" t="s">
        <v>613</v>
      </c>
      <c r="W318" s="3" t="s">
        <v>157</v>
      </c>
      <c r="X318" s="3" t="s">
        <v>383</v>
      </c>
      <c r="Y318" s="3" t="s">
        <v>512</v>
      </c>
      <c r="Z318" s="3" t="s">
        <v>27</v>
      </c>
      <c r="AA318" s="33">
        <v>55</v>
      </c>
      <c r="AB318" s="3" t="s">
        <v>80</v>
      </c>
      <c r="AC318" s="3" t="s">
        <v>601</v>
      </c>
      <c r="AD318" s="3" t="s">
        <v>601</v>
      </c>
      <c r="AE318" s="3" t="s">
        <v>384</v>
      </c>
      <c r="AF318" s="3">
        <v>100</v>
      </c>
      <c r="AG318" s="34">
        <v>5500</v>
      </c>
      <c r="AH318" s="3" t="s">
        <v>595</v>
      </c>
      <c r="AI318" s="3" t="s">
        <v>601</v>
      </c>
      <c r="AJ318" s="3" t="s">
        <v>652</v>
      </c>
      <c r="AK318" s="3" t="s">
        <v>2</v>
      </c>
      <c r="AL318" s="3" t="s">
        <v>631</v>
      </c>
      <c r="AM318" s="3" t="s">
        <v>852</v>
      </c>
      <c r="AN318" s="3" t="s">
        <v>596</v>
      </c>
      <c r="AO318" s="3" t="s">
        <v>2</v>
      </c>
      <c r="AP318" s="3" t="s">
        <v>774</v>
      </c>
    </row>
    <row r="319" spans="1:42" ht="63.75" x14ac:dyDescent="0.2">
      <c r="A319" s="3" t="s">
        <v>869</v>
      </c>
      <c r="B319" s="3" t="s">
        <v>45</v>
      </c>
      <c r="C319" s="3" t="s">
        <v>53</v>
      </c>
      <c r="D319" s="3" t="s">
        <v>28</v>
      </c>
      <c r="E319" s="3" t="s">
        <v>29</v>
      </c>
      <c r="F319" s="33">
        <v>0</v>
      </c>
      <c r="G319" s="3" t="s">
        <v>659</v>
      </c>
      <c r="H319" s="3" t="s">
        <v>601</v>
      </c>
      <c r="I319" s="3" t="s">
        <v>601</v>
      </c>
      <c r="J319" s="3">
        <v>1</v>
      </c>
      <c r="K319" s="34">
        <v>0</v>
      </c>
      <c r="L319" s="3" t="s">
        <v>596</v>
      </c>
      <c r="M319" s="3" t="s">
        <v>864</v>
      </c>
      <c r="N319" s="3" t="s">
        <v>621</v>
      </c>
      <c r="O319" s="3" t="s">
        <v>2</v>
      </c>
      <c r="P319" s="3" t="s">
        <v>622</v>
      </c>
      <c r="Q319" s="3" t="s">
        <v>624</v>
      </c>
      <c r="R319" s="3" t="s">
        <v>596</v>
      </c>
      <c r="S319" s="3" t="s">
        <v>624</v>
      </c>
      <c r="T319" s="3" t="s">
        <v>613</v>
      </c>
      <c r="W319" s="3" t="s">
        <v>157</v>
      </c>
      <c r="X319" s="3" t="s">
        <v>383</v>
      </c>
      <c r="Y319" s="3" t="s">
        <v>512</v>
      </c>
      <c r="Z319" s="3" t="s">
        <v>27</v>
      </c>
      <c r="AA319" s="33">
        <v>55</v>
      </c>
      <c r="AB319" s="3" t="s">
        <v>175</v>
      </c>
      <c r="AC319" s="3" t="s">
        <v>601</v>
      </c>
      <c r="AD319" s="3" t="s">
        <v>601</v>
      </c>
      <c r="AE319" s="3" t="s">
        <v>385</v>
      </c>
      <c r="AF319" s="3">
        <v>10</v>
      </c>
      <c r="AG319" s="34">
        <v>550</v>
      </c>
      <c r="AH319" s="3" t="s">
        <v>595</v>
      </c>
      <c r="AI319" s="3" t="s">
        <v>601</v>
      </c>
      <c r="AJ319" s="3" t="s">
        <v>652</v>
      </c>
      <c r="AK319" s="3" t="s">
        <v>2</v>
      </c>
      <c r="AL319" s="3" t="s">
        <v>631</v>
      </c>
      <c r="AM319" s="3" t="s">
        <v>852</v>
      </c>
      <c r="AN319" s="3" t="s">
        <v>596</v>
      </c>
      <c r="AO319" s="3" t="s">
        <v>2</v>
      </c>
      <c r="AP319" s="3" t="s">
        <v>774</v>
      </c>
    </row>
    <row r="320" spans="1:42" ht="51" x14ac:dyDescent="0.2">
      <c r="A320" s="3" t="s">
        <v>870</v>
      </c>
      <c r="B320" s="3" t="s">
        <v>45</v>
      </c>
      <c r="C320" s="3" t="s">
        <v>53</v>
      </c>
      <c r="D320" s="3" t="s">
        <v>28</v>
      </c>
      <c r="E320" s="3" t="s">
        <v>29</v>
      </c>
      <c r="F320" s="33">
        <v>0</v>
      </c>
      <c r="G320" s="3" t="s">
        <v>659</v>
      </c>
      <c r="H320" s="3" t="s">
        <v>601</v>
      </c>
      <c r="I320" s="3" t="s">
        <v>601</v>
      </c>
      <c r="J320" s="3">
        <v>1</v>
      </c>
      <c r="K320" s="34">
        <v>0</v>
      </c>
      <c r="L320" s="3" t="s">
        <v>596</v>
      </c>
      <c r="M320" s="3" t="s">
        <v>864</v>
      </c>
      <c r="N320" s="3" t="s">
        <v>621</v>
      </c>
      <c r="O320" s="3" t="s">
        <v>2</v>
      </c>
      <c r="P320" s="3" t="s">
        <v>622</v>
      </c>
      <c r="Q320" s="3" t="s">
        <v>624</v>
      </c>
      <c r="R320" s="3" t="s">
        <v>596</v>
      </c>
      <c r="S320" s="3" t="s">
        <v>624</v>
      </c>
      <c r="T320" s="3" t="s">
        <v>613</v>
      </c>
      <c r="W320" s="3" t="s">
        <v>157</v>
      </c>
      <c r="X320" s="3" t="s">
        <v>191</v>
      </c>
      <c r="Y320" s="3" t="s">
        <v>183</v>
      </c>
      <c r="Z320" s="3" t="s">
        <v>184</v>
      </c>
      <c r="AA320" s="33">
        <v>5000</v>
      </c>
      <c r="AB320" s="3" t="s">
        <v>33</v>
      </c>
      <c r="AC320" s="3" t="s">
        <v>601</v>
      </c>
      <c r="AD320" s="3" t="s">
        <v>601</v>
      </c>
      <c r="AE320" s="3" t="s">
        <v>853</v>
      </c>
      <c r="AF320" s="3">
        <v>2</v>
      </c>
      <c r="AG320" s="34">
        <v>10000</v>
      </c>
      <c r="AH320" s="3" t="s">
        <v>595</v>
      </c>
      <c r="AI320" s="3" t="s">
        <v>601</v>
      </c>
      <c r="AJ320" s="3" t="s">
        <v>656</v>
      </c>
      <c r="AK320" s="3" t="s">
        <v>598</v>
      </c>
      <c r="AL320" s="3" t="s">
        <v>631</v>
      </c>
      <c r="AM320" s="3" t="s">
        <v>633</v>
      </c>
      <c r="AN320" s="3" t="s">
        <v>601</v>
      </c>
      <c r="AO320" s="3" t="s">
        <v>633</v>
      </c>
      <c r="AP320" s="3" t="s">
        <v>774</v>
      </c>
    </row>
    <row r="321" spans="1:42" ht="51" x14ac:dyDescent="0.2">
      <c r="A321" s="3" t="s">
        <v>50</v>
      </c>
      <c r="B321" s="3" t="s">
        <v>45</v>
      </c>
      <c r="C321" s="3" t="s">
        <v>46</v>
      </c>
      <c r="D321" s="3" t="s">
        <v>25</v>
      </c>
      <c r="E321" s="3" t="s">
        <v>27</v>
      </c>
      <c r="F321" s="33">
        <v>12000</v>
      </c>
      <c r="G321" s="3" t="s">
        <v>48</v>
      </c>
      <c r="H321" s="3" t="s">
        <v>601</v>
      </c>
      <c r="I321" s="3" t="s">
        <v>601</v>
      </c>
      <c r="J321" s="3">
        <v>1</v>
      </c>
      <c r="K321" s="34">
        <v>12000</v>
      </c>
      <c r="L321" s="3" t="s">
        <v>595</v>
      </c>
      <c r="M321" s="3" t="s">
        <v>596</v>
      </c>
      <c r="N321" s="3" t="s">
        <v>607</v>
      </c>
      <c r="O321" s="3" t="s">
        <v>770</v>
      </c>
      <c r="P321" s="3" t="s">
        <v>609</v>
      </c>
      <c r="Q321" s="3" t="s">
        <v>600</v>
      </c>
      <c r="R321" s="3" t="s">
        <v>596</v>
      </c>
      <c r="S321" s="3" t="s">
        <v>657</v>
      </c>
      <c r="T321" s="3" t="s">
        <v>613</v>
      </c>
      <c r="W321" s="3" t="s">
        <v>157</v>
      </c>
      <c r="X321" s="3" t="s">
        <v>191</v>
      </c>
      <c r="Y321" s="3" t="s">
        <v>183</v>
      </c>
      <c r="Z321" s="3" t="s">
        <v>27</v>
      </c>
      <c r="AA321" s="33">
        <v>600</v>
      </c>
      <c r="AB321" s="3" t="s">
        <v>659</v>
      </c>
      <c r="AC321" s="3" t="s">
        <v>601</v>
      </c>
      <c r="AD321" s="3" t="s">
        <v>601</v>
      </c>
      <c r="AE321" s="3" t="s">
        <v>854</v>
      </c>
      <c r="AF321" s="3">
        <v>5</v>
      </c>
      <c r="AG321" s="34">
        <v>3000</v>
      </c>
      <c r="AH321" s="3" t="s">
        <v>595</v>
      </c>
      <c r="AI321" s="3" t="s">
        <v>601</v>
      </c>
      <c r="AJ321" s="3" t="s">
        <v>656</v>
      </c>
      <c r="AK321" s="3" t="s">
        <v>598</v>
      </c>
      <c r="AL321" s="3" t="s">
        <v>631</v>
      </c>
      <c r="AM321" s="3" t="s">
        <v>633</v>
      </c>
      <c r="AN321" s="3" t="s">
        <v>601</v>
      </c>
      <c r="AO321" s="3" t="s">
        <v>633</v>
      </c>
      <c r="AP321" s="3" t="s">
        <v>774</v>
      </c>
    </row>
    <row r="322" spans="1:42" ht="51" x14ac:dyDescent="0.2">
      <c r="A322" s="3" t="s">
        <v>51</v>
      </c>
      <c r="B322" s="3" t="s">
        <v>45</v>
      </c>
      <c r="C322" s="3" t="s">
        <v>46</v>
      </c>
      <c r="D322" s="3" t="s">
        <v>25</v>
      </c>
      <c r="E322" s="3" t="s">
        <v>27</v>
      </c>
      <c r="F322" s="33">
        <v>12000</v>
      </c>
      <c r="G322" s="3" t="s">
        <v>48</v>
      </c>
      <c r="H322" s="3" t="s">
        <v>601</v>
      </c>
      <c r="I322" s="3" t="s">
        <v>601</v>
      </c>
      <c r="J322" s="3">
        <v>1</v>
      </c>
      <c r="K322" s="34">
        <v>12000</v>
      </c>
      <c r="L322" s="3" t="s">
        <v>595</v>
      </c>
      <c r="M322" s="3" t="s">
        <v>596</v>
      </c>
      <c r="N322" s="3" t="s">
        <v>607</v>
      </c>
      <c r="O322" s="3" t="s">
        <v>770</v>
      </c>
      <c r="P322" s="3" t="s">
        <v>609</v>
      </c>
      <c r="Q322" s="3" t="s">
        <v>600</v>
      </c>
      <c r="R322" s="3" t="s">
        <v>596</v>
      </c>
      <c r="S322" s="3" t="s">
        <v>657</v>
      </c>
      <c r="T322" s="3" t="s">
        <v>613</v>
      </c>
      <c r="W322" s="3" t="s">
        <v>157</v>
      </c>
      <c r="X322" s="3" t="s">
        <v>191</v>
      </c>
      <c r="Y322" s="3" t="s">
        <v>183</v>
      </c>
      <c r="Z322" s="3" t="s">
        <v>27</v>
      </c>
      <c r="AA322" s="33">
        <v>3000</v>
      </c>
      <c r="AB322" s="3" t="s">
        <v>659</v>
      </c>
      <c r="AC322" s="3" t="s">
        <v>601</v>
      </c>
      <c r="AD322" s="3" t="s">
        <v>601</v>
      </c>
      <c r="AE322" s="3" t="s">
        <v>855</v>
      </c>
      <c r="AF322" s="3">
        <v>1</v>
      </c>
      <c r="AG322" s="34">
        <v>3000</v>
      </c>
      <c r="AH322" s="3" t="s">
        <v>595</v>
      </c>
      <c r="AI322" s="3" t="s">
        <v>601</v>
      </c>
      <c r="AJ322" s="3" t="s">
        <v>656</v>
      </c>
      <c r="AK322" s="3" t="s">
        <v>598</v>
      </c>
      <c r="AL322" s="3" t="s">
        <v>631</v>
      </c>
      <c r="AM322" s="3" t="s">
        <v>633</v>
      </c>
      <c r="AN322" s="3" t="s">
        <v>601</v>
      </c>
      <c r="AO322" s="3" t="s">
        <v>633</v>
      </c>
      <c r="AP322" s="3" t="s">
        <v>774</v>
      </c>
    </row>
    <row r="323" spans="1:42" ht="63.75" x14ac:dyDescent="0.2">
      <c r="A323" s="3" t="s">
        <v>52</v>
      </c>
      <c r="B323" s="3" t="s">
        <v>45</v>
      </c>
      <c r="C323" s="3" t="s">
        <v>46</v>
      </c>
      <c r="D323" s="3" t="s">
        <v>25</v>
      </c>
      <c r="E323" s="3" t="s">
        <v>27</v>
      </c>
      <c r="F323" s="33">
        <v>12000</v>
      </c>
      <c r="G323" s="3" t="s">
        <v>48</v>
      </c>
      <c r="H323" s="3" t="s">
        <v>601</v>
      </c>
      <c r="I323" s="3" t="s">
        <v>601</v>
      </c>
      <c r="J323" s="3">
        <v>1</v>
      </c>
      <c r="K323" s="34">
        <v>12000</v>
      </c>
      <c r="L323" s="3" t="s">
        <v>595</v>
      </c>
      <c r="M323" s="3" t="s">
        <v>596</v>
      </c>
      <c r="N323" s="3" t="s">
        <v>607</v>
      </c>
      <c r="O323" s="3" t="s">
        <v>770</v>
      </c>
      <c r="P323" s="3" t="s">
        <v>609</v>
      </c>
      <c r="Q323" s="3" t="s">
        <v>600</v>
      </c>
      <c r="R323" s="3" t="s">
        <v>596</v>
      </c>
      <c r="S323" s="3" t="s">
        <v>657</v>
      </c>
      <c r="T323" s="3" t="s">
        <v>613</v>
      </c>
      <c r="W323" s="3" t="s">
        <v>157</v>
      </c>
      <c r="X323" s="3" t="s">
        <v>191</v>
      </c>
      <c r="Y323" s="3" t="s">
        <v>408</v>
      </c>
      <c r="Z323" s="3" t="s">
        <v>310</v>
      </c>
      <c r="AA323" s="33">
        <v>110</v>
      </c>
      <c r="AB323" s="3" t="s">
        <v>173</v>
      </c>
      <c r="AC323" s="3" t="s">
        <v>601</v>
      </c>
      <c r="AD323" s="3" t="s">
        <v>601</v>
      </c>
      <c r="AE323" s="3" t="s">
        <v>856</v>
      </c>
      <c r="AF323" s="3">
        <v>3</v>
      </c>
      <c r="AG323" s="34">
        <v>330</v>
      </c>
      <c r="AH323" s="3" t="s">
        <v>595</v>
      </c>
      <c r="AI323" s="3" t="s">
        <v>601</v>
      </c>
      <c r="AJ323" s="3" t="s">
        <v>638</v>
      </c>
      <c r="AK323" s="3" t="s">
        <v>598</v>
      </c>
      <c r="AL323" s="3" t="s">
        <v>638</v>
      </c>
      <c r="AM323" s="3" t="s">
        <v>633</v>
      </c>
      <c r="AN323" s="3" t="s">
        <v>601</v>
      </c>
      <c r="AO323" s="3" t="s">
        <v>602</v>
      </c>
      <c r="AP323" s="3" t="s">
        <v>774</v>
      </c>
    </row>
    <row r="324" spans="1:42" ht="51" x14ac:dyDescent="0.2">
      <c r="A324" s="3" t="s">
        <v>47</v>
      </c>
      <c r="B324" s="3" t="s">
        <v>45</v>
      </c>
      <c r="C324" s="3" t="s">
        <v>46</v>
      </c>
      <c r="D324" s="3" t="s">
        <v>28</v>
      </c>
      <c r="E324" s="3" t="s">
        <v>29</v>
      </c>
      <c r="F324" s="33">
        <v>0</v>
      </c>
      <c r="G324" s="3" t="s">
        <v>48</v>
      </c>
      <c r="H324" s="3" t="s">
        <v>601</v>
      </c>
      <c r="I324" s="3" t="s">
        <v>601</v>
      </c>
      <c r="J324" s="3">
        <v>1</v>
      </c>
      <c r="K324" s="34">
        <v>0</v>
      </c>
      <c r="L324" s="3" t="s">
        <v>596</v>
      </c>
      <c r="M324" s="3" t="s">
        <v>596</v>
      </c>
      <c r="N324" s="3" t="s">
        <v>621</v>
      </c>
      <c r="O324" s="3" t="s">
        <v>2</v>
      </c>
      <c r="P324" s="3" t="s">
        <v>622</v>
      </c>
      <c r="Q324" s="3" t="s">
        <v>657</v>
      </c>
      <c r="R324" s="3" t="s">
        <v>596</v>
      </c>
      <c r="S324" s="3" t="s">
        <v>657</v>
      </c>
      <c r="T324" s="3" t="s">
        <v>613</v>
      </c>
      <c r="W324" s="3" t="s">
        <v>858</v>
      </c>
      <c r="X324" s="3" t="s">
        <v>601</v>
      </c>
      <c r="Y324" s="3" t="s">
        <v>512</v>
      </c>
      <c r="Z324" s="3" t="s">
        <v>27</v>
      </c>
      <c r="AA324" s="33">
        <v>65</v>
      </c>
      <c r="AB324" s="3" t="s">
        <v>659</v>
      </c>
      <c r="AC324" s="3" t="s">
        <v>601</v>
      </c>
      <c r="AD324" s="3" t="s">
        <v>601</v>
      </c>
      <c r="AE324" s="3" t="s">
        <v>857</v>
      </c>
      <c r="AF324" s="3">
        <v>1</v>
      </c>
      <c r="AG324" s="34">
        <v>65</v>
      </c>
      <c r="AH324" s="3" t="s">
        <v>595</v>
      </c>
      <c r="AI324" s="3" t="s">
        <v>601</v>
      </c>
      <c r="AJ324" s="3" t="s">
        <v>597</v>
      </c>
      <c r="AK324" s="3" t="s">
        <v>598</v>
      </c>
      <c r="AL324" s="3" t="s">
        <v>599</v>
      </c>
      <c r="AM324" s="3" t="s">
        <v>602</v>
      </c>
      <c r="AN324" s="3" t="s">
        <v>601</v>
      </c>
      <c r="AO324" s="3" t="s">
        <v>601</v>
      </c>
      <c r="AP324" s="3" t="s">
        <v>645</v>
      </c>
    </row>
    <row r="325" spans="1:42" ht="51" x14ac:dyDescent="0.2">
      <c r="A325" s="3" t="s">
        <v>49</v>
      </c>
      <c r="B325" s="3" t="s">
        <v>45</v>
      </c>
      <c r="C325" s="3" t="s">
        <v>46</v>
      </c>
      <c r="D325" s="3" t="s">
        <v>28</v>
      </c>
      <c r="E325" s="3" t="s">
        <v>29</v>
      </c>
      <c r="F325" s="33">
        <v>0</v>
      </c>
      <c r="G325" s="3" t="s">
        <v>48</v>
      </c>
      <c r="H325" s="3" t="s">
        <v>601</v>
      </c>
      <c r="I325" s="3" t="s">
        <v>601</v>
      </c>
      <c r="J325" s="3">
        <v>1</v>
      </c>
      <c r="K325" s="34">
        <v>0</v>
      </c>
      <c r="L325" s="3" t="s">
        <v>596</v>
      </c>
      <c r="M325" s="3" t="s">
        <v>596</v>
      </c>
      <c r="N325" s="3" t="s">
        <v>621</v>
      </c>
      <c r="O325" s="3" t="s">
        <v>2</v>
      </c>
      <c r="P325" s="3" t="s">
        <v>622</v>
      </c>
      <c r="Q325" s="3" t="s">
        <v>657</v>
      </c>
      <c r="R325" s="3" t="s">
        <v>596</v>
      </c>
      <c r="S325" s="3" t="s">
        <v>657</v>
      </c>
      <c r="T325" s="3" t="s">
        <v>613</v>
      </c>
      <c r="W325" s="3" t="s">
        <v>858</v>
      </c>
      <c r="X325" s="3" t="s">
        <v>601</v>
      </c>
      <c r="Y325" s="3" t="s">
        <v>512</v>
      </c>
      <c r="Z325" s="3" t="s">
        <v>27</v>
      </c>
      <c r="AA325" s="33">
        <v>65</v>
      </c>
      <c r="AB325" s="3" t="s">
        <v>659</v>
      </c>
      <c r="AC325" s="3" t="s">
        <v>601</v>
      </c>
      <c r="AD325" s="3" t="s">
        <v>601</v>
      </c>
      <c r="AE325" s="3" t="s">
        <v>859</v>
      </c>
      <c r="AF325" s="3">
        <v>1</v>
      </c>
      <c r="AG325" s="34">
        <v>65</v>
      </c>
      <c r="AH325" s="3" t="s">
        <v>595</v>
      </c>
      <c r="AI325" s="3" t="s">
        <v>601</v>
      </c>
      <c r="AJ325" s="3" t="s">
        <v>597</v>
      </c>
      <c r="AK325" s="3" t="s">
        <v>598</v>
      </c>
      <c r="AL325" s="3" t="s">
        <v>599</v>
      </c>
      <c r="AM325" s="3" t="s">
        <v>602</v>
      </c>
      <c r="AN325" s="3" t="s">
        <v>601</v>
      </c>
      <c r="AO325" s="3" t="s">
        <v>601</v>
      </c>
      <c r="AP325" s="3" t="s">
        <v>645</v>
      </c>
    </row>
    <row r="326" spans="1:42" ht="38.25" x14ac:dyDescent="0.2">
      <c r="A326" s="3" t="s">
        <v>91</v>
      </c>
      <c r="B326" s="3" t="s">
        <v>45</v>
      </c>
      <c r="C326" s="3" t="s">
        <v>90</v>
      </c>
      <c r="D326" s="3" t="s">
        <v>25</v>
      </c>
      <c r="E326" s="3" t="s">
        <v>60</v>
      </c>
      <c r="F326" s="33">
        <v>1000</v>
      </c>
      <c r="G326" s="3" t="s">
        <v>33</v>
      </c>
      <c r="H326" s="3" t="s">
        <v>601</v>
      </c>
      <c r="I326" s="3" t="s">
        <v>601</v>
      </c>
      <c r="J326" s="3">
        <v>1</v>
      </c>
      <c r="K326" s="34">
        <v>1000</v>
      </c>
      <c r="L326" s="3" t="s">
        <v>595</v>
      </c>
      <c r="M326" s="3" t="s">
        <v>799</v>
      </c>
      <c r="N326" s="3" t="s">
        <v>597</v>
      </c>
      <c r="O326" s="3" t="s">
        <v>630</v>
      </c>
      <c r="P326" s="3" t="s">
        <v>631</v>
      </c>
      <c r="Q326" s="3" t="s">
        <v>600</v>
      </c>
      <c r="R326" s="3" t="s">
        <v>601</v>
      </c>
      <c r="S326" s="3" t="s">
        <v>602</v>
      </c>
      <c r="T326" s="3" t="s">
        <v>800</v>
      </c>
      <c r="W326" s="3" t="s">
        <v>858</v>
      </c>
      <c r="X326" s="3" t="s">
        <v>601</v>
      </c>
      <c r="Y326" s="3" t="s">
        <v>512</v>
      </c>
      <c r="Z326" s="3" t="s">
        <v>27</v>
      </c>
      <c r="AA326" s="33">
        <v>65</v>
      </c>
      <c r="AB326" s="3" t="s">
        <v>659</v>
      </c>
      <c r="AC326" s="3" t="s">
        <v>601</v>
      </c>
      <c r="AD326" s="3" t="s">
        <v>601</v>
      </c>
      <c r="AE326" s="3" t="s">
        <v>860</v>
      </c>
      <c r="AF326" s="3">
        <v>1</v>
      </c>
      <c r="AG326" s="34">
        <v>65</v>
      </c>
      <c r="AH326" s="3" t="s">
        <v>595</v>
      </c>
      <c r="AI326" s="3" t="s">
        <v>601</v>
      </c>
      <c r="AJ326" s="3" t="s">
        <v>597</v>
      </c>
      <c r="AK326" s="3" t="s">
        <v>598</v>
      </c>
      <c r="AL326" s="3" t="s">
        <v>599</v>
      </c>
      <c r="AM326" s="3" t="s">
        <v>602</v>
      </c>
      <c r="AN326" s="3" t="s">
        <v>601</v>
      </c>
      <c r="AO326" s="3" t="s">
        <v>601</v>
      </c>
      <c r="AP326" s="3" t="s">
        <v>645</v>
      </c>
    </row>
    <row r="327" spans="1:42" ht="76.5" x14ac:dyDescent="0.2">
      <c r="A327" s="3" t="s">
        <v>531</v>
      </c>
      <c r="B327" s="3" t="s">
        <v>45</v>
      </c>
      <c r="C327" s="3" t="s">
        <v>90</v>
      </c>
      <c r="D327" s="3" t="s">
        <v>25</v>
      </c>
      <c r="E327" s="3" t="s">
        <v>60</v>
      </c>
      <c r="F327" s="33">
        <v>560</v>
      </c>
      <c r="G327" s="3" t="s">
        <v>73</v>
      </c>
      <c r="H327" s="3" t="s">
        <v>601</v>
      </c>
      <c r="I327" s="3" t="s">
        <v>601</v>
      </c>
      <c r="J327" s="3">
        <v>1</v>
      </c>
      <c r="K327" s="34">
        <v>560</v>
      </c>
      <c r="L327" s="3" t="s">
        <v>595</v>
      </c>
      <c r="M327" s="3" t="s">
        <v>596</v>
      </c>
      <c r="N327" s="3" t="s">
        <v>597</v>
      </c>
      <c r="O327" s="3" t="s">
        <v>630</v>
      </c>
      <c r="P327" s="3" t="s">
        <v>631</v>
      </c>
      <c r="Q327" s="3" t="s">
        <v>600</v>
      </c>
      <c r="R327" s="3" t="s">
        <v>601</v>
      </c>
      <c r="S327" s="3" t="s">
        <v>602</v>
      </c>
      <c r="T327" s="3" t="s">
        <v>800</v>
      </c>
      <c r="W327" s="3" t="s">
        <v>45</v>
      </c>
      <c r="X327" s="3" t="s">
        <v>53</v>
      </c>
      <c r="Y327" s="3" t="s">
        <v>25</v>
      </c>
      <c r="Z327" s="3" t="s">
        <v>27</v>
      </c>
      <c r="AA327" s="33">
        <v>147000</v>
      </c>
      <c r="AB327" s="3" t="s">
        <v>659</v>
      </c>
      <c r="AC327" s="3" t="s">
        <v>601</v>
      </c>
      <c r="AD327" s="3" t="s">
        <v>601</v>
      </c>
      <c r="AE327" s="3" t="s">
        <v>861</v>
      </c>
      <c r="AF327" s="3">
        <v>1</v>
      </c>
      <c r="AG327" s="34">
        <v>147000</v>
      </c>
      <c r="AH327" s="3" t="s">
        <v>595</v>
      </c>
      <c r="AI327" s="3" t="s">
        <v>596</v>
      </c>
      <c r="AJ327" s="3" t="s">
        <v>607</v>
      </c>
      <c r="AK327" s="3" t="s">
        <v>789</v>
      </c>
      <c r="AL327" s="3" t="s">
        <v>609</v>
      </c>
      <c r="AM327" s="3" t="s">
        <v>610</v>
      </c>
      <c r="AN327" s="3" t="s">
        <v>611</v>
      </c>
      <c r="AO327" s="3" t="s">
        <v>612</v>
      </c>
      <c r="AP327" s="3" t="s">
        <v>613</v>
      </c>
    </row>
    <row r="328" spans="1:42" ht="76.5" x14ac:dyDescent="0.2">
      <c r="A328" s="3" t="s">
        <v>532</v>
      </c>
      <c r="B328" s="3" t="s">
        <v>45</v>
      </c>
      <c r="C328" s="3">
        <v>40113</v>
      </c>
      <c r="D328" s="3" t="s">
        <v>25</v>
      </c>
      <c r="E328" s="3" t="s">
        <v>60</v>
      </c>
      <c r="F328" s="33">
        <v>500</v>
      </c>
      <c r="G328" s="3" t="s">
        <v>33</v>
      </c>
      <c r="H328" s="3" t="s">
        <v>601</v>
      </c>
      <c r="I328" s="3" t="s">
        <v>601</v>
      </c>
      <c r="J328" s="3">
        <v>1</v>
      </c>
      <c r="K328" s="34">
        <v>500</v>
      </c>
      <c r="L328" s="3" t="s">
        <v>595</v>
      </c>
      <c r="M328" s="3" t="s">
        <v>871</v>
      </c>
      <c r="N328" s="3" t="s">
        <v>597</v>
      </c>
      <c r="O328" s="3" t="s">
        <v>598</v>
      </c>
      <c r="P328" s="3" t="s">
        <v>631</v>
      </c>
      <c r="Q328" s="3" t="s">
        <v>600</v>
      </c>
      <c r="R328" s="3" t="s">
        <v>601</v>
      </c>
      <c r="S328" s="3" t="s">
        <v>633</v>
      </c>
      <c r="T328" s="3" t="s">
        <v>645</v>
      </c>
      <c r="W328" s="3" t="s">
        <v>45</v>
      </c>
      <c r="X328" s="3" t="s">
        <v>53</v>
      </c>
      <c r="Y328" s="3" t="s">
        <v>25</v>
      </c>
      <c r="Z328" s="3" t="s">
        <v>27</v>
      </c>
      <c r="AA328" s="33">
        <v>147000</v>
      </c>
      <c r="AB328" s="3" t="s">
        <v>659</v>
      </c>
      <c r="AC328" s="3" t="s">
        <v>601</v>
      </c>
      <c r="AD328" s="3" t="s">
        <v>601</v>
      </c>
      <c r="AE328" s="3" t="s">
        <v>862</v>
      </c>
      <c r="AF328" s="3">
        <v>1</v>
      </c>
      <c r="AG328" s="34">
        <v>147000</v>
      </c>
      <c r="AH328" s="3" t="s">
        <v>595</v>
      </c>
      <c r="AI328" s="3" t="s">
        <v>596</v>
      </c>
      <c r="AJ328" s="3" t="s">
        <v>607</v>
      </c>
      <c r="AK328" s="3" t="s">
        <v>789</v>
      </c>
      <c r="AL328" s="3" t="s">
        <v>609</v>
      </c>
      <c r="AM328" s="3" t="s">
        <v>610</v>
      </c>
      <c r="AN328" s="3" t="s">
        <v>611</v>
      </c>
      <c r="AO328" s="3" t="s">
        <v>612</v>
      </c>
      <c r="AP328" s="3" t="s">
        <v>613</v>
      </c>
    </row>
    <row r="329" spans="1:42" ht="114.75" x14ac:dyDescent="0.2">
      <c r="A329" s="3" t="s">
        <v>119</v>
      </c>
      <c r="B329" s="3" t="s">
        <v>45</v>
      </c>
      <c r="C329" s="3" t="s">
        <v>118</v>
      </c>
      <c r="D329" s="3" t="s">
        <v>25</v>
      </c>
      <c r="E329" s="3" t="s">
        <v>108</v>
      </c>
      <c r="F329" s="33">
        <v>2000</v>
      </c>
      <c r="G329" s="3" t="s">
        <v>48</v>
      </c>
      <c r="H329" s="3" t="s">
        <v>601</v>
      </c>
      <c r="I329" s="3" t="s">
        <v>601</v>
      </c>
      <c r="J329" s="3">
        <v>1</v>
      </c>
      <c r="K329" s="34">
        <v>2000</v>
      </c>
      <c r="L329" s="3" t="s">
        <v>595</v>
      </c>
      <c r="M329" s="3" t="s">
        <v>596</v>
      </c>
      <c r="N329" s="3" t="s">
        <v>597</v>
      </c>
      <c r="O329" s="3" t="s">
        <v>617</v>
      </c>
      <c r="P329" s="3" t="s">
        <v>636</v>
      </c>
      <c r="Q329" s="3" t="s">
        <v>600</v>
      </c>
      <c r="R329" s="3" t="s">
        <v>601</v>
      </c>
      <c r="S329" s="3" t="s">
        <v>602</v>
      </c>
      <c r="T329" s="3" t="s">
        <v>603</v>
      </c>
      <c r="W329" s="3" t="s">
        <v>45</v>
      </c>
      <c r="X329" s="3" t="s">
        <v>53</v>
      </c>
      <c r="Y329" s="3" t="s">
        <v>25</v>
      </c>
      <c r="Z329" s="3" t="s">
        <v>26</v>
      </c>
      <c r="AA329" s="33">
        <v>500</v>
      </c>
      <c r="AB329" s="3" t="s">
        <v>659</v>
      </c>
      <c r="AC329" s="3" t="s">
        <v>601</v>
      </c>
      <c r="AD329" s="3" t="s">
        <v>601</v>
      </c>
      <c r="AE329" s="3" t="s">
        <v>863</v>
      </c>
      <c r="AF329" s="3">
        <v>1</v>
      </c>
      <c r="AG329" s="34">
        <v>500</v>
      </c>
      <c r="AH329" s="3" t="s">
        <v>595</v>
      </c>
      <c r="AI329" s="3" t="s">
        <v>864</v>
      </c>
      <c r="AJ329" s="3" t="s">
        <v>616</v>
      </c>
      <c r="AK329" s="3" t="s">
        <v>770</v>
      </c>
      <c r="AL329" s="3" t="s">
        <v>618</v>
      </c>
      <c r="AM329" s="3" t="s">
        <v>619</v>
      </c>
      <c r="AN329" s="3" t="s">
        <v>611</v>
      </c>
      <c r="AO329" s="3" t="s">
        <v>2</v>
      </c>
      <c r="AP329" s="3" t="s">
        <v>613</v>
      </c>
    </row>
    <row r="330" spans="1:42" ht="51" x14ac:dyDescent="0.2">
      <c r="A330" s="3" t="s">
        <v>872</v>
      </c>
      <c r="B330" s="3" t="s">
        <v>45</v>
      </c>
      <c r="C330" s="3" t="s">
        <v>120</v>
      </c>
      <c r="D330" s="3" t="s">
        <v>25</v>
      </c>
      <c r="E330" s="3" t="s">
        <v>108</v>
      </c>
      <c r="F330" s="33">
        <v>1000</v>
      </c>
      <c r="G330" s="3" t="s">
        <v>48</v>
      </c>
      <c r="H330" s="3" t="s">
        <v>601</v>
      </c>
      <c r="I330" s="3" t="s">
        <v>601</v>
      </c>
      <c r="J330" s="3">
        <v>1</v>
      </c>
      <c r="K330" s="34">
        <v>1000</v>
      </c>
      <c r="L330" s="3" t="s">
        <v>595</v>
      </c>
      <c r="M330" s="3" t="s">
        <v>596</v>
      </c>
      <c r="N330" s="3" t="s">
        <v>597</v>
      </c>
      <c r="O330" s="3" t="s">
        <v>617</v>
      </c>
      <c r="P330" s="3" t="s">
        <v>636</v>
      </c>
      <c r="Q330" s="3" t="s">
        <v>600</v>
      </c>
      <c r="R330" s="3" t="s">
        <v>601</v>
      </c>
      <c r="S330" s="3" t="s">
        <v>602</v>
      </c>
      <c r="T330" s="3" t="s">
        <v>603</v>
      </c>
      <c r="W330" s="3" t="s">
        <v>45</v>
      </c>
      <c r="X330" s="3" t="s">
        <v>53</v>
      </c>
      <c r="Y330" s="3" t="s">
        <v>28</v>
      </c>
      <c r="Z330" s="3" t="s">
        <v>29</v>
      </c>
      <c r="AA330" s="33">
        <v>0</v>
      </c>
      <c r="AB330" s="3" t="s">
        <v>659</v>
      </c>
      <c r="AC330" s="3" t="s">
        <v>601</v>
      </c>
      <c r="AD330" s="3" t="s">
        <v>601</v>
      </c>
      <c r="AE330" s="3" t="s">
        <v>865</v>
      </c>
      <c r="AF330" s="3">
        <v>1</v>
      </c>
      <c r="AG330" s="34">
        <v>0</v>
      </c>
      <c r="AH330" s="3" t="s">
        <v>596</v>
      </c>
      <c r="AI330" s="3" t="s">
        <v>864</v>
      </c>
      <c r="AJ330" s="3" t="s">
        <v>621</v>
      </c>
      <c r="AK330" s="3" t="s">
        <v>2</v>
      </c>
      <c r="AL330" s="3" t="s">
        <v>622</v>
      </c>
      <c r="AM330" s="3" t="s">
        <v>624</v>
      </c>
      <c r="AN330" s="3" t="s">
        <v>596</v>
      </c>
      <c r="AO330" s="3" t="s">
        <v>624</v>
      </c>
      <c r="AP330" s="3" t="s">
        <v>613</v>
      </c>
    </row>
    <row r="331" spans="1:42" ht="51" x14ac:dyDescent="0.2">
      <c r="A331" s="3" t="s">
        <v>122</v>
      </c>
      <c r="B331" s="3" t="s">
        <v>45</v>
      </c>
      <c r="C331" s="3" t="s">
        <v>121</v>
      </c>
      <c r="D331" s="3" t="s">
        <v>25</v>
      </c>
      <c r="E331" s="3" t="s">
        <v>108</v>
      </c>
      <c r="F331" s="33">
        <v>6000</v>
      </c>
      <c r="G331" s="3" t="s">
        <v>48</v>
      </c>
      <c r="H331" s="3" t="s">
        <v>601</v>
      </c>
      <c r="I331" s="3" t="s">
        <v>601</v>
      </c>
      <c r="J331" s="3">
        <v>1</v>
      </c>
      <c r="K331" s="34">
        <v>6000</v>
      </c>
      <c r="L331" s="3" t="s">
        <v>595</v>
      </c>
      <c r="M331" s="3" t="s">
        <v>596</v>
      </c>
      <c r="N331" s="3" t="s">
        <v>597</v>
      </c>
      <c r="O331" s="3" t="s">
        <v>617</v>
      </c>
      <c r="P331" s="3" t="s">
        <v>636</v>
      </c>
      <c r="Q331" s="3" t="s">
        <v>600</v>
      </c>
      <c r="R331" s="3" t="s">
        <v>601</v>
      </c>
      <c r="S331" s="3" t="s">
        <v>602</v>
      </c>
      <c r="T331" s="3" t="s">
        <v>603</v>
      </c>
      <c r="W331" s="3" t="s">
        <v>45</v>
      </c>
      <c r="X331" s="3" t="s">
        <v>53</v>
      </c>
      <c r="Y331" s="3" t="s">
        <v>28</v>
      </c>
      <c r="Z331" s="3" t="s">
        <v>29</v>
      </c>
      <c r="AA331" s="33">
        <v>0</v>
      </c>
      <c r="AB331" s="3" t="s">
        <v>659</v>
      </c>
      <c r="AC331" s="3" t="s">
        <v>601</v>
      </c>
      <c r="AD331" s="3" t="s">
        <v>601</v>
      </c>
      <c r="AE331" s="3" t="s">
        <v>866</v>
      </c>
      <c r="AF331" s="3">
        <v>1</v>
      </c>
      <c r="AG331" s="34">
        <v>0</v>
      </c>
      <c r="AH331" s="3" t="s">
        <v>596</v>
      </c>
      <c r="AI331" s="3" t="s">
        <v>864</v>
      </c>
      <c r="AJ331" s="3" t="s">
        <v>621</v>
      </c>
      <c r="AK331" s="3" t="s">
        <v>2</v>
      </c>
      <c r="AL331" s="3" t="s">
        <v>622</v>
      </c>
      <c r="AM331" s="3" t="s">
        <v>624</v>
      </c>
      <c r="AN331" s="3" t="s">
        <v>596</v>
      </c>
      <c r="AO331" s="3" t="s">
        <v>624</v>
      </c>
      <c r="AP331" s="3" t="s">
        <v>613</v>
      </c>
    </row>
    <row r="332" spans="1:42" ht="51" x14ac:dyDescent="0.2">
      <c r="A332" s="3" t="s">
        <v>541</v>
      </c>
      <c r="B332" s="3" t="s">
        <v>45</v>
      </c>
      <c r="C332" s="3">
        <v>40120</v>
      </c>
      <c r="D332" s="3" t="s">
        <v>404</v>
      </c>
      <c r="E332" s="3" t="s">
        <v>27</v>
      </c>
      <c r="F332" s="33">
        <v>1000</v>
      </c>
      <c r="G332" s="3" t="s">
        <v>127</v>
      </c>
      <c r="H332" s="3" t="s">
        <v>601</v>
      </c>
      <c r="I332" s="3" t="s">
        <v>601</v>
      </c>
      <c r="J332" s="3">
        <v>1</v>
      </c>
      <c r="K332" s="34">
        <v>1000</v>
      </c>
      <c r="L332" s="3" t="s">
        <v>595</v>
      </c>
      <c r="M332" s="3" t="s">
        <v>596</v>
      </c>
      <c r="N332" s="3" t="s">
        <v>638</v>
      </c>
      <c r="O332" s="3" t="s">
        <v>598</v>
      </c>
      <c r="P332" s="3" t="s">
        <v>639</v>
      </c>
      <c r="Q332" s="3" t="s">
        <v>600</v>
      </c>
      <c r="R332" s="3" t="s">
        <v>596</v>
      </c>
      <c r="S332" s="3" t="s">
        <v>602</v>
      </c>
      <c r="T332" s="3" t="s">
        <v>632</v>
      </c>
      <c r="W332" s="3" t="s">
        <v>45</v>
      </c>
      <c r="X332" s="3" t="s">
        <v>53</v>
      </c>
      <c r="Y332" s="3" t="s">
        <v>28</v>
      </c>
      <c r="Z332" s="3" t="s">
        <v>29</v>
      </c>
      <c r="AA332" s="33">
        <v>0</v>
      </c>
      <c r="AB332" s="3" t="s">
        <v>659</v>
      </c>
      <c r="AC332" s="3" t="s">
        <v>601</v>
      </c>
      <c r="AD332" s="3" t="s">
        <v>601</v>
      </c>
      <c r="AE332" s="3" t="s">
        <v>867</v>
      </c>
      <c r="AF332" s="3">
        <v>1</v>
      </c>
      <c r="AG332" s="34">
        <v>0</v>
      </c>
      <c r="AH332" s="3" t="s">
        <v>596</v>
      </c>
      <c r="AI332" s="3" t="s">
        <v>864</v>
      </c>
      <c r="AJ332" s="3" t="s">
        <v>621</v>
      </c>
      <c r="AK332" s="3" t="s">
        <v>2</v>
      </c>
      <c r="AL332" s="3" t="s">
        <v>622</v>
      </c>
      <c r="AM332" s="3" t="s">
        <v>624</v>
      </c>
      <c r="AN332" s="3" t="s">
        <v>596</v>
      </c>
      <c r="AO332" s="3" t="s">
        <v>624</v>
      </c>
      <c r="AP332" s="3" t="s">
        <v>613</v>
      </c>
    </row>
    <row r="333" spans="1:42" ht="51" x14ac:dyDescent="0.2">
      <c r="A333" s="3" t="s">
        <v>542</v>
      </c>
      <c r="B333" s="3" t="s">
        <v>45</v>
      </c>
      <c r="C333" s="3">
        <v>40113</v>
      </c>
      <c r="D333" s="3" t="s">
        <v>404</v>
      </c>
      <c r="E333" s="3" t="s">
        <v>27</v>
      </c>
      <c r="F333" s="33">
        <v>1000</v>
      </c>
      <c r="G333" s="3" t="s">
        <v>127</v>
      </c>
      <c r="H333" s="3" t="s">
        <v>601</v>
      </c>
      <c r="I333" s="3" t="s">
        <v>601</v>
      </c>
      <c r="J333" s="3">
        <v>1</v>
      </c>
      <c r="K333" s="34">
        <v>1000</v>
      </c>
      <c r="L333" s="3" t="s">
        <v>595</v>
      </c>
      <c r="M333" s="3" t="s">
        <v>596</v>
      </c>
      <c r="N333" s="3" t="s">
        <v>638</v>
      </c>
      <c r="O333" s="3" t="s">
        <v>598</v>
      </c>
      <c r="P333" s="3" t="s">
        <v>639</v>
      </c>
      <c r="Q333" s="3" t="s">
        <v>600</v>
      </c>
      <c r="R333" s="3" t="s">
        <v>596</v>
      </c>
      <c r="S333" s="3" t="s">
        <v>602</v>
      </c>
      <c r="T333" s="3" t="s">
        <v>632</v>
      </c>
      <c r="W333" s="3" t="s">
        <v>45</v>
      </c>
      <c r="X333" s="3" t="s">
        <v>53</v>
      </c>
      <c r="Y333" s="3" t="s">
        <v>28</v>
      </c>
      <c r="Z333" s="3" t="s">
        <v>29</v>
      </c>
      <c r="AA333" s="33">
        <v>0</v>
      </c>
      <c r="AB333" s="3" t="s">
        <v>659</v>
      </c>
      <c r="AC333" s="3" t="s">
        <v>601</v>
      </c>
      <c r="AD333" s="3" t="s">
        <v>601</v>
      </c>
      <c r="AE333" s="3" t="s">
        <v>868</v>
      </c>
      <c r="AF333" s="3">
        <v>1</v>
      </c>
      <c r="AG333" s="34">
        <v>0</v>
      </c>
      <c r="AH333" s="3" t="s">
        <v>596</v>
      </c>
      <c r="AI333" s="3" t="s">
        <v>864</v>
      </c>
      <c r="AJ333" s="3" t="s">
        <v>621</v>
      </c>
      <c r="AK333" s="3" t="s">
        <v>2</v>
      </c>
      <c r="AL333" s="3" t="s">
        <v>622</v>
      </c>
      <c r="AM333" s="3" t="s">
        <v>624</v>
      </c>
      <c r="AN333" s="3" t="s">
        <v>596</v>
      </c>
      <c r="AO333" s="3" t="s">
        <v>624</v>
      </c>
      <c r="AP333" s="3" t="s">
        <v>613</v>
      </c>
    </row>
    <row r="334" spans="1:42" ht="51" x14ac:dyDescent="0.2">
      <c r="A334" s="3" t="s">
        <v>393</v>
      </c>
      <c r="B334" s="3" t="s">
        <v>45</v>
      </c>
      <c r="C334" s="3" t="s">
        <v>53</v>
      </c>
      <c r="D334" s="3" t="s">
        <v>512</v>
      </c>
      <c r="E334" s="3" t="s">
        <v>27</v>
      </c>
      <c r="F334" s="33">
        <v>55</v>
      </c>
      <c r="G334" s="3" t="s">
        <v>640</v>
      </c>
      <c r="H334" s="3" t="s">
        <v>601</v>
      </c>
      <c r="I334" s="3" t="s">
        <v>601</v>
      </c>
      <c r="J334" s="3">
        <v>1</v>
      </c>
      <c r="K334" s="34">
        <v>55</v>
      </c>
      <c r="L334" s="3" t="s">
        <v>652</v>
      </c>
      <c r="M334" s="3" t="s">
        <v>601</v>
      </c>
      <c r="N334" s="3" t="s">
        <v>638</v>
      </c>
      <c r="O334" s="3" t="s">
        <v>598</v>
      </c>
      <c r="P334" s="3" t="s">
        <v>696</v>
      </c>
      <c r="Q334" s="3" t="s">
        <v>806</v>
      </c>
      <c r="R334" s="3" t="s">
        <v>596</v>
      </c>
      <c r="S334" s="3" t="s">
        <v>602</v>
      </c>
      <c r="T334" s="3" t="s">
        <v>643</v>
      </c>
      <c r="W334" s="3" t="s">
        <v>45</v>
      </c>
      <c r="X334" s="3" t="s">
        <v>53</v>
      </c>
      <c r="Y334" s="3" t="s">
        <v>28</v>
      </c>
      <c r="Z334" s="3" t="s">
        <v>29</v>
      </c>
      <c r="AA334" s="33">
        <v>0</v>
      </c>
      <c r="AB334" s="3" t="s">
        <v>659</v>
      </c>
      <c r="AC334" s="3" t="s">
        <v>601</v>
      </c>
      <c r="AD334" s="3" t="s">
        <v>601</v>
      </c>
      <c r="AE334" s="3" t="s">
        <v>869</v>
      </c>
      <c r="AF334" s="3">
        <v>1</v>
      </c>
      <c r="AG334" s="34">
        <v>0</v>
      </c>
      <c r="AH334" s="3" t="s">
        <v>596</v>
      </c>
      <c r="AI334" s="3" t="s">
        <v>864</v>
      </c>
      <c r="AJ334" s="3" t="s">
        <v>621</v>
      </c>
      <c r="AK334" s="3" t="s">
        <v>2</v>
      </c>
      <c r="AL334" s="3" t="s">
        <v>622</v>
      </c>
      <c r="AM334" s="3" t="s">
        <v>624</v>
      </c>
      <c r="AN334" s="3" t="s">
        <v>596</v>
      </c>
      <c r="AO334" s="3" t="s">
        <v>624</v>
      </c>
      <c r="AP334" s="3" t="s">
        <v>613</v>
      </c>
    </row>
    <row r="335" spans="1:42" ht="51" x14ac:dyDescent="0.2">
      <c r="A335" s="3" t="s">
        <v>553</v>
      </c>
      <c r="B335" s="3" t="s">
        <v>45</v>
      </c>
      <c r="C335" s="3">
        <v>40113</v>
      </c>
      <c r="D335" s="3" t="s">
        <v>512</v>
      </c>
      <c r="E335" s="3" t="s">
        <v>27</v>
      </c>
      <c r="F335" s="33">
        <v>55</v>
      </c>
      <c r="G335" s="3" t="s">
        <v>640</v>
      </c>
      <c r="H335" s="3" t="s">
        <v>601</v>
      </c>
      <c r="I335" s="3" t="s">
        <v>601</v>
      </c>
      <c r="J335" s="3">
        <v>1</v>
      </c>
      <c r="K335" s="34">
        <v>55</v>
      </c>
      <c r="L335" s="3" t="s">
        <v>595</v>
      </c>
      <c r="M335" s="3" t="s">
        <v>601</v>
      </c>
      <c r="N335" s="3" t="s">
        <v>638</v>
      </c>
      <c r="O335" s="3" t="s">
        <v>2</v>
      </c>
      <c r="P335" s="3" t="s">
        <v>808</v>
      </c>
      <c r="Q335" s="3" t="s">
        <v>641</v>
      </c>
      <c r="R335" s="3" t="s">
        <v>601</v>
      </c>
      <c r="S335" s="3" t="s">
        <v>633</v>
      </c>
      <c r="T335" s="3" t="s">
        <v>643</v>
      </c>
      <c r="W335" s="3" t="s">
        <v>45</v>
      </c>
      <c r="X335" s="3" t="s">
        <v>53</v>
      </c>
      <c r="Y335" s="3" t="s">
        <v>28</v>
      </c>
      <c r="Z335" s="3" t="s">
        <v>29</v>
      </c>
      <c r="AA335" s="33">
        <v>0</v>
      </c>
      <c r="AB335" s="3" t="s">
        <v>659</v>
      </c>
      <c r="AC335" s="3" t="s">
        <v>601</v>
      </c>
      <c r="AD335" s="3" t="s">
        <v>601</v>
      </c>
      <c r="AE335" s="3" t="s">
        <v>870</v>
      </c>
      <c r="AF335" s="3">
        <v>1</v>
      </c>
      <c r="AG335" s="34">
        <v>0</v>
      </c>
      <c r="AH335" s="3" t="s">
        <v>596</v>
      </c>
      <c r="AI335" s="3" t="s">
        <v>864</v>
      </c>
      <c r="AJ335" s="3" t="s">
        <v>621</v>
      </c>
      <c r="AK335" s="3" t="s">
        <v>2</v>
      </c>
      <c r="AL335" s="3" t="s">
        <v>622</v>
      </c>
      <c r="AM335" s="3" t="s">
        <v>624</v>
      </c>
      <c r="AN335" s="3" t="s">
        <v>596</v>
      </c>
      <c r="AO335" s="3" t="s">
        <v>624</v>
      </c>
      <c r="AP335" s="3" t="s">
        <v>613</v>
      </c>
    </row>
    <row r="336" spans="1:42" ht="51" x14ac:dyDescent="0.2">
      <c r="A336" s="3" t="s">
        <v>554</v>
      </c>
      <c r="B336" s="3" t="s">
        <v>45</v>
      </c>
      <c r="C336" s="3">
        <v>40133</v>
      </c>
      <c r="D336" s="3" t="s">
        <v>512</v>
      </c>
      <c r="E336" s="3" t="s">
        <v>27</v>
      </c>
      <c r="F336" s="33">
        <v>55</v>
      </c>
      <c r="G336" s="3" t="s">
        <v>640</v>
      </c>
      <c r="H336" s="3" t="s">
        <v>601</v>
      </c>
      <c r="I336" s="3" t="s">
        <v>601</v>
      </c>
      <c r="J336" s="3">
        <v>1</v>
      </c>
      <c r="K336" s="34">
        <v>55</v>
      </c>
      <c r="L336" s="3" t="s">
        <v>595</v>
      </c>
      <c r="M336" s="3" t="s">
        <v>601</v>
      </c>
      <c r="N336" s="3" t="s">
        <v>638</v>
      </c>
      <c r="O336" s="3" t="s">
        <v>598</v>
      </c>
      <c r="P336" s="3" t="s">
        <v>808</v>
      </c>
      <c r="Q336" s="3" t="s">
        <v>641</v>
      </c>
      <c r="R336" s="3" t="s">
        <v>601</v>
      </c>
      <c r="S336" s="3" t="s">
        <v>602</v>
      </c>
      <c r="T336" s="3" t="s">
        <v>643</v>
      </c>
      <c r="W336" s="3" t="s">
        <v>45</v>
      </c>
      <c r="X336" s="3" t="s">
        <v>46</v>
      </c>
      <c r="Y336" s="3" t="s">
        <v>25</v>
      </c>
      <c r="Z336" s="3" t="s">
        <v>27</v>
      </c>
      <c r="AA336" s="33">
        <v>12000</v>
      </c>
      <c r="AB336" s="3" t="s">
        <v>48</v>
      </c>
      <c r="AC336" s="3" t="s">
        <v>601</v>
      </c>
      <c r="AD336" s="3" t="s">
        <v>601</v>
      </c>
      <c r="AE336" s="3" t="s">
        <v>50</v>
      </c>
      <c r="AF336" s="3">
        <v>1</v>
      </c>
      <c r="AG336" s="34">
        <v>12000</v>
      </c>
      <c r="AH336" s="3" t="s">
        <v>595</v>
      </c>
      <c r="AI336" s="3" t="s">
        <v>596</v>
      </c>
      <c r="AJ336" s="3" t="s">
        <v>607</v>
      </c>
      <c r="AK336" s="3" t="s">
        <v>770</v>
      </c>
      <c r="AL336" s="3" t="s">
        <v>609</v>
      </c>
      <c r="AM336" s="3" t="s">
        <v>600</v>
      </c>
      <c r="AN336" s="3" t="s">
        <v>596</v>
      </c>
      <c r="AO336" s="3" t="s">
        <v>657</v>
      </c>
      <c r="AP336" s="3" t="s">
        <v>613</v>
      </c>
    </row>
    <row r="337" spans="1:42" ht="51" x14ac:dyDescent="0.2">
      <c r="A337" s="3" t="s">
        <v>873</v>
      </c>
      <c r="B337" s="3" t="s">
        <v>45</v>
      </c>
      <c r="C337" s="3" t="s">
        <v>182</v>
      </c>
      <c r="D337" s="3" t="s">
        <v>183</v>
      </c>
      <c r="E337" s="3" t="s">
        <v>184</v>
      </c>
      <c r="F337" s="33">
        <v>3000</v>
      </c>
      <c r="G337" s="3" t="s">
        <v>659</v>
      </c>
      <c r="H337" s="3" t="s">
        <v>601</v>
      </c>
      <c r="I337" s="3" t="s">
        <v>601</v>
      </c>
      <c r="J337" s="3">
        <v>1</v>
      </c>
      <c r="K337" s="34">
        <v>3000</v>
      </c>
      <c r="L337" s="3" t="s">
        <v>595</v>
      </c>
      <c r="M337" s="3" t="s">
        <v>601</v>
      </c>
      <c r="N337" s="3" t="s">
        <v>656</v>
      </c>
      <c r="O337" s="3" t="s">
        <v>630</v>
      </c>
      <c r="P337" s="3" t="s">
        <v>639</v>
      </c>
      <c r="Q337" s="3" t="s">
        <v>657</v>
      </c>
      <c r="R337" s="3" t="s">
        <v>601</v>
      </c>
      <c r="S337" s="3" t="s">
        <v>602</v>
      </c>
      <c r="T337" s="3" t="s">
        <v>613</v>
      </c>
      <c r="W337" s="3" t="s">
        <v>45</v>
      </c>
      <c r="X337" s="3" t="s">
        <v>46</v>
      </c>
      <c r="Y337" s="3" t="s">
        <v>25</v>
      </c>
      <c r="Z337" s="3" t="s">
        <v>27</v>
      </c>
      <c r="AA337" s="33">
        <v>12000</v>
      </c>
      <c r="AB337" s="3" t="s">
        <v>48</v>
      </c>
      <c r="AC337" s="3" t="s">
        <v>601</v>
      </c>
      <c r="AD337" s="3" t="s">
        <v>601</v>
      </c>
      <c r="AE337" s="3" t="s">
        <v>51</v>
      </c>
      <c r="AF337" s="3">
        <v>1</v>
      </c>
      <c r="AG337" s="34">
        <v>12000</v>
      </c>
      <c r="AH337" s="3" t="s">
        <v>595</v>
      </c>
      <c r="AI337" s="3" t="s">
        <v>596</v>
      </c>
      <c r="AJ337" s="3" t="s">
        <v>607</v>
      </c>
      <c r="AK337" s="3" t="s">
        <v>770</v>
      </c>
      <c r="AL337" s="3" t="s">
        <v>609</v>
      </c>
      <c r="AM337" s="3" t="s">
        <v>600</v>
      </c>
      <c r="AN337" s="3" t="s">
        <v>596</v>
      </c>
      <c r="AO337" s="3" t="s">
        <v>657</v>
      </c>
      <c r="AP337" s="3" t="s">
        <v>613</v>
      </c>
    </row>
    <row r="338" spans="1:42" ht="51" x14ac:dyDescent="0.2">
      <c r="A338" s="3" t="s">
        <v>874</v>
      </c>
      <c r="B338" s="3" t="s">
        <v>45</v>
      </c>
      <c r="C338" s="3" t="s">
        <v>182</v>
      </c>
      <c r="D338" s="3" t="s">
        <v>183</v>
      </c>
      <c r="E338" s="3" t="s">
        <v>184</v>
      </c>
      <c r="F338" s="33">
        <v>3000</v>
      </c>
      <c r="G338" s="3" t="s">
        <v>659</v>
      </c>
      <c r="H338" s="3" t="s">
        <v>601</v>
      </c>
      <c r="I338" s="3" t="s">
        <v>601</v>
      </c>
      <c r="J338" s="3">
        <v>1</v>
      </c>
      <c r="K338" s="34">
        <v>3000</v>
      </c>
      <c r="L338" s="3" t="s">
        <v>595</v>
      </c>
      <c r="M338" s="3" t="s">
        <v>601</v>
      </c>
      <c r="N338" s="3" t="s">
        <v>656</v>
      </c>
      <c r="O338" s="3" t="s">
        <v>630</v>
      </c>
      <c r="P338" s="3" t="s">
        <v>639</v>
      </c>
      <c r="Q338" s="3" t="s">
        <v>657</v>
      </c>
      <c r="R338" s="3" t="s">
        <v>601</v>
      </c>
      <c r="S338" s="3" t="s">
        <v>602</v>
      </c>
      <c r="T338" s="3" t="s">
        <v>613</v>
      </c>
      <c r="W338" s="3" t="s">
        <v>45</v>
      </c>
      <c r="X338" s="3" t="s">
        <v>46</v>
      </c>
      <c r="Y338" s="3" t="s">
        <v>25</v>
      </c>
      <c r="Z338" s="3" t="s">
        <v>27</v>
      </c>
      <c r="AA338" s="33">
        <v>12000</v>
      </c>
      <c r="AB338" s="3" t="s">
        <v>48</v>
      </c>
      <c r="AC338" s="3" t="s">
        <v>601</v>
      </c>
      <c r="AD338" s="3" t="s">
        <v>601</v>
      </c>
      <c r="AE338" s="3" t="s">
        <v>52</v>
      </c>
      <c r="AF338" s="3">
        <v>1</v>
      </c>
      <c r="AG338" s="34">
        <v>12000</v>
      </c>
      <c r="AH338" s="3" t="s">
        <v>595</v>
      </c>
      <c r="AI338" s="3" t="s">
        <v>596</v>
      </c>
      <c r="AJ338" s="3" t="s">
        <v>607</v>
      </c>
      <c r="AK338" s="3" t="s">
        <v>770</v>
      </c>
      <c r="AL338" s="3" t="s">
        <v>609</v>
      </c>
      <c r="AM338" s="3" t="s">
        <v>600</v>
      </c>
      <c r="AN338" s="3" t="s">
        <v>596</v>
      </c>
      <c r="AO338" s="3" t="s">
        <v>657</v>
      </c>
      <c r="AP338" s="3" t="s">
        <v>613</v>
      </c>
    </row>
    <row r="339" spans="1:42" ht="51" x14ac:dyDescent="0.2">
      <c r="A339" s="3" t="s">
        <v>875</v>
      </c>
      <c r="B339" s="3" t="s">
        <v>45</v>
      </c>
      <c r="C339" s="3" t="s">
        <v>182</v>
      </c>
      <c r="D339" s="3" t="s">
        <v>183</v>
      </c>
      <c r="E339" s="3" t="s">
        <v>184</v>
      </c>
      <c r="F339" s="33">
        <v>3000</v>
      </c>
      <c r="G339" s="3" t="s">
        <v>659</v>
      </c>
      <c r="H339" s="3" t="s">
        <v>601</v>
      </c>
      <c r="I339" s="3" t="s">
        <v>601</v>
      </c>
      <c r="J339" s="3">
        <v>1</v>
      </c>
      <c r="K339" s="34">
        <v>3000</v>
      </c>
      <c r="L339" s="3" t="s">
        <v>595</v>
      </c>
      <c r="M339" s="3" t="s">
        <v>601</v>
      </c>
      <c r="N339" s="3" t="s">
        <v>656</v>
      </c>
      <c r="O339" s="3" t="s">
        <v>630</v>
      </c>
      <c r="P339" s="3" t="s">
        <v>639</v>
      </c>
      <c r="Q339" s="3" t="s">
        <v>657</v>
      </c>
      <c r="R339" s="3" t="s">
        <v>601</v>
      </c>
      <c r="S339" s="3" t="s">
        <v>602</v>
      </c>
      <c r="T339" s="3" t="s">
        <v>613</v>
      </c>
      <c r="W339" s="3" t="s">
        <v>45</v>
      </c>
      <c r="X339" s="3" t="s">
        <v>46</v>
      </c>
      <c r="Y339" s="3" t="s">
        <v>28</v>
      </c>
      <c r="Z339" s="3" t="s">
        <v>29</v>
      </c>
      <c r="AA339" s="33">
        <v>0</v>
      </c>
      <c r="AB339" s="3" t="s">
        <v>48</v>
      </c>
      <c r="AC339" s="3" t="s">
        <v>601</v>
      </c>
      <c r="AD339" s="3" t="s">
        <v>601</v>
      </c>
      <c r="AE339" s="3" t="s">
        <v>47</v>
      </c>
      <c r="AF339" s="3">
        <v>1</v>
      </c>
      <c r="AG339" s="34">
        <v>0</v>
      </c>
      <c r="AH339" s="3" t="s">
        <v>596</v>
      </c>
      <c r="AI339" s="3" t="s">
        <v>596</v>
      </c>
      <c r="AJ339" s="3" t="s">
        <v>621</v>
      </c>
      <c r="AK339" s="3" t="s">
        <v>2</v>
      </c>
      <c r="AL339" s="3" t="s">
        <v>622</v>
      </c>
      <c r="AM339" s="3" t="s">
        <v>657</v>
      </c>
      <c r="AN339" s="3" t="s">
        <v>596</v>
      </c>
      <c r="AO339" s="3" t="s">
        <v>657</v>
      </c>
      <c r="AP339" s="3" t="s">
        <v>613</v>
      </c>
    </row>
    <row r="340" spans="1:42" ht="51" x14ac:dyDescent="0.2">
      <c r="A340" s="3" t="s">
        <v>876</v>
      </c>
      <c r="B340" s="3" t="s">
        <v>45</v>
      </c>
      <c r="C340" s="3" t="s">
        <v>182</v>
      </c>
      <c r="D340" s="3" t="s">
        <v>183</v>
      </c>
      <c r="E340" s="3" t="s">
        <v>184</v>
      </c>
      <c r="F340" s="33">
        <v>3000</v>
      </c>
      <c r="G340" s="3" t="s">
        <v>659</v>
      </c>
      <c r="H340" s="3" t="s">
        <v>601</v>
      </c>
      <c r="I340" s="3" t="s">
        <v>601</v>
      </c>
      <c r="J340" s="3">
        <v>1</v>
      </c>
      <c r="K340" s="34">
        <v>3000</v>
      </c>
      <c r="L340" s="3" t="s">
        <v>595</v>
      </c>
      <c r="M340" s="3" t="s">
        <v>601</v>
      </c>
      <c r="N340" s="3" t="s">
        <v>656</v>
      </c>
      <c r="O340" s="3" t="s">
        <v>630</v>
      </c>
      <c r="P340" s="3" t="s">
        <v>639</v>
      </c>
      <c r="Q340" s="3" t="s">
        <v>657</v>
      </c>
      <c r="R340" s="3" t="s">
        <v>601</v>
      </c>
      <c r="S340" s="3" t="s">
        <v>602</v>
      </c>
      <c r="T340" s="3" t="s">
        <v>613</v>
      </c>
      <c r="W340" s="3" t="s">
        <v>45</v>
      </c>
      <c r="X340" s="3" t="s">
        <v>46</v>
      </c>
      <c r="Y340" s="3" t="s">
        <v>28</v>
      </c>
      <c r="Z340" s="3" t="s">
        <v>29</v>
      </c>
      <c r="AA340" s="33">
        <v>0</v>
      </c>
      <c r="AB340" s="3" t="s">
        <v>48</v>
      </c>
      <c r="AC340" s="3" t="s">
        <v>601</v>
      </c>
      <c r="AD340" s="3" t="s">
        <v>601</v>
      </c>
      <c r="AE340" s="3" t="s">
        <v>49</v>
      </c>
      <c r="AF340" s="3">
        <v>1</v>
      </c>
      <c r="AG340" s="34">
        <v>0</v>
      </c>
      <c r="AH340" s="3" t="s">
        <v>596</v>
      </c>
      <c r="AI340" s="3" t="s">
        <v>596</v>
      </c>
      <c r="AJ340" s="3" t="s">
        <v>621</v>
      </c>
      <c r="AK340" s="3" t="s">
        <v>2</v>
      </c>
      <c r="AL340" s="3" t="s">
        <v>622</v>
      </c>
      <c r="AM340" s="3" t="s">
        <v>657</v>
      </c>
      <c r="AN340" s="3" t="s">
        <v>596</v>
      </c>
      <c r="AO340" s="3" t="s">
        <v>657</v>
      </c>
      <c r="AP340" s="3" t="s">
        <v>613</v>
      </c>
    </row>
    <row r="341" spans="1:42" ht="51" x14ac:dyDescent="0.2">
      <c r="A341" s="3" t="s">
        <v>877</v>
      </c>
      <c r="B341" s="3" t="s">
        <v>45</v>
      </c>
      <c r="C341" s="3" t="s">
        <v>182</v>
      </c>
      <c r="D341" s="3" t="s">
        <v>183</v>
      </c>
      <c r="E341" s="3" t="s">
        <v>184</v>
      </c>
      <c r="F341" s="33">
        <v>3000</v>
      </c>
      <c r="G341" s="3" t="s">
        <v>659</v>
      </c>
      <c r="H341" s="3" t="s">
        <v>601</v>
      </c>
      <c r="I341" s="3" t="s">
        <v>601</v>
      </c>
      <c r="J341" s="3">
        <v>1</v>
      </c>
      <c r="K341" s="34">
        <v>3000</v>
      </c>
      <c r="L341" s="3" t="s">
        <v>595</v>
      </c>
      <c r="M341" s="3" t="s">
        <v>601</v>
      </c>
      <c r="N341" s="3" t="s">
        <v>656</v>
      </c>
      <c r="O341" s="3" t="s">
        <v>630</v>
      </c>
      <c r="P341" s="3" t="s">
        <v>639</v>
      </c>
      <c r="Q341" s="3" t="s">
        <v>657</v>
      </c>
      <c r="R341" s="3" t="s">
        <v>601</v>
      </c>
      <c r="S341" s="3" t="s">
        <v>602</v>
      </c>
      <c r="T341" s="3" t="s">
        <v>613</v>
      </c>
      <c r="W341" s="3" t="s">
        <v>45</v>
      </c>
      <c r="X341" s="3" t="s">
        <v>90</v>
      </c>
      <c r="Y341" s="3" t="s">
        <v>25</v>
      </c>
      <c r="Z341" s="3" t="s">
        <v>60</v>
      </c>
      <c r="AA341" s="33">
        <v>1000</v>
      </c>
      <c r="AB341" s="3" t="s">
        <v>33</v>
      </c>
      <c r="AC341" s="3" t="s">
        <v>601</v>
      </c>
      <c r="AD341" s="3" t="s">
        <v>601</v>
      </c>
      <c r="AE341" s="3" t="s">
        <v>91</v>
      </c>
      <c r="AF341" s="3">
        <v>1</v>
      </c>
      <c r="AG341" s="34">
        <v>1000</v>
      </c>
      <c r="AH341" s="3" t="s">
        <v>595</v>
      </c>
      <c r="AI341" s="3" t="s">
        <v>799</v>
      </c>
      <c r="AJ341" s="3" t="s">
        <v>597</v>
      </c>
      <c r="AK341" s="3" t="s">
        <v>630</v>
      </c>
      <c r="AL341" s="3" t="s">
        <v>631</v>
      </c>
      <c r="AM341" s="3" t="s">
        <v>600</v>
      </c>
      <c r="AN341" s="3" t="s">
        <v>601</v>
      </c>
      <c r="AO341" s="3" t="s">
        <v>602</v>
      </c>
      <c r="AP341" s="3" t="s">
        <v>800</v>
      </c>
    </row>
    <row r="342" spans="1:42" ht="51" x14ac:dyDescent="0.2">
      <c r="A342" s="3" t="s">
        <v>878</v>
      </c>
      <c r="B342" s="3" t="s">
        <v>45</v>
      </c>
      <c r="C342" s="3" t="s">
        <v>182</v>
      </c>
      <c r="D342" s="3" t="s">
        <v>183</v>
      </c>
      <c r="E342" s="3" t="s">
        <v>184</v>
      </c>
      <c r="F342" s="33">
        <v>3000</v>
      </c>
      <c r="G342" s="3" t="s">
        <v>659</v>
      </c>
      <c r="H342" s="3" t="s">
        <v>601</v>
      </c>
      <c r="I342" s="3" t="s">
        <v>601</v>
      </c>
      <c r="J342" s="3">
        <v>1</v>
      </c>
      <c r="K342" s="34">
        <v>3000</v>
      </c>
      <c r="L342" s="3" t="s">
        <v>595</v>
      </c>
      <c r="M342" s="3" t="s">
        <v>601</v>
      </c>
      <c r="N342" s="3" t="s">
        <v>656</v>
      </c>
      <c r="O342" s="3" t="s">
        <v>630</v>
      </c>
      <c r="P342" s="3" t="s">
        <v>639</v>
      </c>
      <c r="Q342" s="3" t="s">
        <v>657</v>
      </c>
      <c r="R342" s="3" t="s">
        <v>601</v>
      </c>
      <c r="S342" s="3" t="s">
        <v>602</v>
      </c>
      <c r="T342" s="3" t="s">
        <v>613</v>
      </c>
      <c r="W342" s="3" t="s">
        <v>45</v>
      </c>
      <c r="X342" s="3" t="s">
        <v>90</v>
      </c>
      <c r="Y342" s="3" t="s">
        <v>25</v>
      </c>
      <c r="Z342" s="3" t="s">
        <v>60</v>
      </c>
      <c r="AA342" s="33">
        <v>560</v>
      </c>
      <c r="AB342" s="3" t="s">
        <v>73</v>
      </c>
      <c r="AC342" s="3" t="s">
        <v>601</v>
      </c>
      <c r="AD342" s="3" t="s">
        <v>601</v>
      </c>
      <c r="AE342" s="3" t="s">
        <v>531</v>
      </c>
      <c r="AF342" s="3">
        <v>1</v>
      </c>
      <c r="AG342" s="34">
        <v>560</v>
      </c>
      <c r="AH342" s="3" t="s">
        <v>595</v>
      </c>
      <c r="AI342" s="3" t="s">
        <v>596</v>
      </c>
      <c r="AJ342" s="3" t="s">
        <v>597</v>
      </c>
      <c r="AK342" s="3" t="s">
        <v>630</v>
      </c>
      <c r="AL342" s="3" t="s">
        <v>631</v>
      </c>
      <c r="AM342" s="3" t="s">
        <v>600</v>
      </c>
      <c r="AN342" s="3" t="s">
        <v>601</v>
      </c>
      <c r="AO342" s="3" t="s">
        <v>602</v>
      </c>
      <c r="AP342" s="3" t="s">
        <v>800</v>
      </c>
    </row>
    <row r="343" spans="1:42" ht="51" x14ac:dyDescent="0.2">
      <c r="A343" s="3" t="s">
        <v>879</v>
      </c>
      <c r="B343" s="3" t="s">
        <v>45</v>
      </c>
      <c r="C343" s="3" t="s">
        <v>182</v>
      </c>
      <c r="D343" s="3" t="s">
        <v>183</v>
      </c>
      <c r="E343" s="3" t="s">
        <v>184</v>
      </c>
      <c r="F343" s="33">
        <v>3000</v>
      </c>
      <c r="G343" s="3" t="s">
        <v>659</v>
      </c>
      <c r="H343" s="3" t="s">
        <v>601</v>
      </c>
      <c r="I343" s="3" t="s">
        <v>601</v>
      </c>
      <c r="J343" s="3">
        <v>1</v>
      </c>
      <c r="K343" s="34">
        <v>3000</v>
      </c>
      <c r="L343" s="3" t="s">
        <v>595</v>
      </c>
      <c r="M343" s="3" t="s">
        <v>601</v>
      </c>
      <c r="N343" s="3" t="s">
        <v>656</v>
      </c>
      <c r="O343" s="3" t="s">
        <v>630</v>
      </c>
      <c r="P343" s="3" t="s">
        <v>639</v>
      </c>
      <c r="Q343" s="3" t="s">
        <v>657</v>
      </c>
      <c r="R343" s="3" t="s">
        <v>601</v>
      </c>
      <c r="S343" s="3" t="s">
        <v>602</v>
      </c>
      <c r="T343" s="3" t="s">
        <v>613</v>
      </c>
      <c r="W343" s="3" t="s">
        <v>45</v>
      </c>
      <c r="X343" s="3">
        <v>40113</v>
      </c>
      <c r="Y343" s="3" t="s">
        <v>25</v>
      </c>
      <c r="Z343" s="3" t="s">
        <v>60</v>
      </c>
      <c r="AA343" s="33">
        <v>500</v>
      </c>
      <c r="AB343" s="3" t="s">
        <v>33</v>
      </c>
      <c r="AC343" s="3" t="s">
        <v>601</v>
      </c>
      <c r="AD343" s="3" t="s">
        <v>601</v>
      </c>
      <c r="AE343" s="3" t="s">
        <v>532</v>
      </c>
      <c r="AF343" s="3">
        <v>1</v>
      </c>
      <c r="AG343" s="34">
        <v>500</v>
      </c>
      <c r="AH343" s="3" t="s">
        <v>595</v>
      </c>
      <c r="AI343" s="3" t="s">
        <v>871</v>
      </c>
      <c r="AJ343" s="3" t="s">
        <v>597</v>
      </c>
      <c r="AK343" s="3" t="s">
        <v>598</v>
      </c>
      <c r="AL343" s="3" t="s">
        <v>631</v>
      </c>
      <c r="AM343" s="3" t="s">
        <v>600</v>
      </c>
      <c r="AN343" s="3" t="s">
        <v>601</v>
      </c>
      <c r="AO343" s="3" t="s">
        <v>633</v>
      </c>
      <c r="AP343" s="3" t="s">
        <v>645</v>
      </c>
    </row>
    <row r="344" spans="1:42" ht="51" x14ac:dyDescent="0.2">
      <c r="A344" s="3" t="s">
        <v>880</v>
      </c>
      <c r="B344" s="3" t="s">
        <v>45</v>
      </c>
      <c r="C344" s="3" t="s">
        <v>182</v>
      </c>
      <c r="D344" s="3" t="s">
        <v>183</v>
      </c>
      <c r="E344" s="3" t="s">
        <v>184</v>
      </c>
      <c r="F344" s="33">
        <v>3000</v>
      </c>
      <c r="G344" s="3" t="s">
        <v>659</v>
      </c>
      <c r="H344" s="3" t="s">
        <v>601</v>
      </c>
      <c r="I344" s="3" t="s">
        <v>601</v>
      </c>
      <c r="J344" s="3">
        <v>1</v>
      </c>
      <c r="K344" s="34">
        <v>3000</v>
      </c>
      <c r="L344" s="3" t="s">
        <v>595</v>
      </c>
      <c r="M344" s="3" t="s">
        <v>601</v>
      </c>
      <c r="N344" s="3" t="s">
        <v>656</v>
      </c>
      <c r="O344" s="3" t="s">
        <v>630</v>
      </c>
      <c r="P344" s="3" t="s">
        <v>639</v>
      </c>
      <c r="Q344" s="3" t="s">
        <v>657</v>
      </c>
      <c r="R344" s="3" t="s">
        <v>601</v>
      </c>
      <c r="S344" s="3" t="s">
        <v>602</v>
      </c>
      <c r="T344" s="3" t="s">
        <v>613</v>
      </c>
      <c r="W344" s="3" t="s">
        <v>45</v>
      </c>
      <c r="X344" s="3" t="s">
        <v>118</v>
      </c>
      <c r="Y344" s="3" t="s">
        <v>25</v>
      </c>
      <c r="Z344" s="3" t="s">
        <v>108</v>
      </c>
      <c r="AA344" s="33">
        <v>2000</v>
      </c>
      <c r="AB344" s="3" t="s">
        <v>48</v>
      </c>
      <c r="AC344" s="3" t="s">
        <v>601</v>
      </c>
      <c r="AD344" s="3" t="s">
        <v>601</v>
      </c>
      <c r="AE344" s="3" t="s">
        <v>119</v>
      </c>
      <c r="AF344" s="3">
        <v>1</v>
      </c>
      <c r="AG344" s="34">
        <v>2000</v>
      </c>
      <c r="AH344" s="3" t="s">
        <v>595</v>
      </c>
      <c r="AI344" s="3" t="s">
        <v>596</v>
      </c>
      <c r="AJ344" s="3" t="s">
        <v>597</v>
      </c>
      <c r="AK344" s="3" t="s">
        <v>617</v>
      </c>
      <c r="AL344" s="3" t="s">
        <v>636</v>
      </c>
      <c r="AM344" s="3" t="s">
        <v>600</v>
      </c>
      <c r="AN344" s="3" t="s">
        <v>601</v>
      </c>
      <c r="AO344" s="3" t="s">
        <v>602</v>
      </c>
      <c r="AP344" s="3" t="s">
        <v>603</v>
      </c>
    </row>
    <row r="345" spans="1:42" ht="51" x14ac:dyDescent="0.2">
      <c r="A345" s="3" t="s">
        <v>881</v>
      </c>
      <c r="B345" s="3" t="s">
        <v>45</v>
      </c>
      <c r="C345" s="3" t="s">
        <v>182</v>
      </c>
      <c r="D345" s="3" t="s">
        <v>183</v>
      </c>
      <c r="E345" s="3" t="s">
        <v>184</v>
      </c>
      <c r="F345" s="33">
        <v>3000</v>
      </c>
      <c r="G345" s="3" t="s">
        <v>659</v>
      </c>
      <c r="H345" s="3" t="s">
        <v>601</v>
      </c>
      <c r="I345" s="3" t="s">
        <v>601</v>
      </c>
      <c r="J345" s="3">
        <v>1</v>
      </c>
      <c r="K345" s="34">
        <v>3000</v>
      </c>
      <c r="L345" s="3" t="s">
        <v>595</v>
      </c>
      <c r="M345" s="3" t="s">
        <v>601</v>
      </c>
      <c r="N345" s="3" t="s">
        <v>656</v>
      </c>
      <c r="O345" s="3" t="s">
        <v>630</v>
      </c>
      <c r="P345" s="3" t="s">
        <v>639</v>
      </c>
      <c r="Q345" s="3" t="s">
        <v>657</v>
      </c>
      <c r="R345" s="3" t="s">
        <v>601</v>
      </c>
      <c r="S345" s="3" t="s">
        <v>602</v>
      </c>
      <c r="T345" s="3" t="s">
        <v>613</v>
      </c>
      <c r="W345" s="3" t="s">
        <v>45</v>
      </c>
      <c r="X345" s="3" t="s">
        <v>120</v>
      </c>
      <c r="Y345" s="3" t="s">
        <v>25</v>
      </c>
      <c r="Z345" s="3" t="s">
        <v>108</v>
      </c>
      <c r="AA345" s="33">
        <v>1000</v>
      </c>
      <c r="AB345" s="3" t="s">
        <v>48</v>
      </c>
      <c r="AC345" s="3" t="s">
        <v>601</v>
      </c>
      <c r="AD345" s="3" t="s">
        <v>601</v>
      </c>
      <c r="AE345" s="3" t="s">
        <v>872</v>
      </c>
      <c r="AF345" s="3">
        <v>1</v>
      </c>
      <c r="AG345" s="34">
        <v>1000</v>
      </c>
      <c r="AH345" s="3" t="s">
        <v>595</v>
      </c>
      <c r="AI345" s="3" t="s">
        <v>596</v>
      </c>
      <c r="AJ345" s="3" t="s">
        <v>597</v>
      </c>
      <c r="AK345" s="3" t="s">
        <v>617</v>
      </c>
      <c r="AL345" s="3" t="s">
        <v>636</v>
      </c>
      <c r="AM345" s="3" t="s">
        <v>600</v>
      </c>
      <c r="AN345" s="3" t="s">
        <v>601</v>
      </c>
      <c r="AO345" s="3" t="s">
        <v>602</v>
      </c>
      <c r="AP345" s="3" t="s">
        <v>603</v>
      </c>
    </row>
    <row r="346" spans="1:42" ht="51" x14ac:dyDescent="0.2">
      <c r="A346" s="3" t="s">
        <v>882</v>
      </c>
      <c r="B346" s="3" t="s">
        <v>45</v>
      </c>
      <c r="C346" s="3" t="s">
        <v>182</v>
      </c>
      <c r="D346" s="3" t="s">
        <v>183</v>
      </c>
      <c r="E346" s="3" t="s">
        <v>184</v>
      </c>
      <c r="F346" s="33">
        <v>3000</v>
      </c>
      <c r="G346" s="3" t="s">
        <v>659</v>
      </c>
      <c r="H346" s="3" t="s">
        <v>601</v>
      </c>
      <c r="I346" s="3" t="s">
        <v>601</v>
      </c>
      <c r="J346" s="3">
        <v>1</v>
      </c>
      <c r="K346" s="34">
        <v>3000</v>
      </c>
      <c r="L346" s="3" t="s">
        <v>595</v>
      </c>
      <c r="M346" s="3" t="s">
        <v>601</v>
      </c>
      <c r="N346" s="3" t="s">
        <v>656</v>
      </c>
      <c r="O346" s="3" t="s">
        <v>630</v>
      </c>
      <c r="P346" s="3" t="s">
        <v>639</v>
      </c>
      <c r="Q346" s="3" t="s">
        <v>657</v>
      </c>
      <c r="R346" s="3" t="s">
        <v>601</v>
      </c>
      <c r="S346" s="3" t="s">
        <v>602</v>
      </c>
      <c r="T346" s="3" t="s">
        <v>613</v>
      </c>
      <c r="W346" s="3" t="s">
        <v>45</v>
      </c>
      <c r="X346" s="3" t="s">
        <v>121</v>
      </c>
      <c r="Y346" s="3" t="s">
        <v>25</v>
      </c>
      <c r="Z346" s="3" t="s">
        <v>108</v>
      </c>
      <c r="AA346" s="33">
        <v>6000</v>
      </c>
      <c r="AB346" s="3" t="s">
        <v>48</v>
      </c>
      <c r="AC346" s="3" t="s">
        <v>601</v>
      </c>
      <c r="AD346" s="3" t="s">
        <v>601</v>
      </c>
      <c r="AE346" s="3" t="s">
        <v>122</v>
      </c>
      <c r="AF346" s="3">
        <v>1</v>
      </c>
      <c r="AG346" s="34">
        <v>6000</v>
      </c>
      <c r="AH346" s="3" t="s">
        <v>595</v>
      </c>
      <c r="AI346" s="3" t="s">
        <v>596</v>
      </c>
      <c r="AJ346" s="3" t="s">
        <v>597</v>
      </c>
      <c r="AK346" s="3" t="s">
        <v>617</v>
      </c>
      <c r="AL346" s="3" t="s">
        <v>636</v>
      </c>
      <c r="AM346" s="3" t="s">
        <v>600</v>
      </c>
      <c r="AN346" s="3" t="s">
        <v>601</v>
      </c>
      <c r="AO346" s="3" t="s">
        <v>602</v>
      </c>
      <c r="AP346" s="3" t="s">
        <v>603</v>
      </c>
    </row>
    <row r="347" spans="1:42" ht="51" x14ac:dyDescent="0.2">
      <c r="A347" s="3" t="s">
        <v>883</v>
      </c>
      <c r="B347" s="3" t="s">
        <v>45</v>
      </c>
      <c r="C347" s="3" t="s">
        <v>182</v>
      </c>
      <c r="D347" s="3" t="s">
        <v>183</v>
      </c>
      <c r="E347" s="3" t="s">
        <v>184</v>
      </c>
      <c r="F347" s="33">
        <v>3000</v>
      </c>
      <c r="G347" s="3" t="s">
        <v>659</v>
      </c>
      <c r="H347" s="3" t="s">
        <v>601</v>
      </c>
      <c r="I347" s="3" t="s">
        <v>601</v>
      </c>
      <c r="J347" s="3">
        <v>1</v>
      </c>
      <c r="K347" s="34">
        <v>3000</v>
      </c>
      <c r="L347" s="3" t="s">
        <v>595</v>
      </c>
      <c r="M347" s="3" t="s">
        <v>601</v>
      </c>
      <c r="N347" s="3" t="s">
        <v>656</v>
      </c>
      <c r="O347" s="3" t="s">
        <v>630</v>
      </c>
      <c r="P347" s="3" t="s">
        <v>639</v>
      </c>
      <c r="Q347" s="3" t="s">
        <v>657</v>
      </c>
      <c r="R347" s="3" t="s">
        <v>601</v>
      </c>
      <c r="S347" s="3" t="s">
        <v>602</v>
      </c>
      <c r="T347" s="3" t="s">
        <v>613</v>
      </c>
      <c r="W347" s="3" t="s">
        <v>45</v>
      </c>
      <c r="X347" s="3">
        <v>40120</v>
      </c>
      <c r="Y347" s="3" t="s">
        <v>404</v>
      </c>
      <c r="Z347" s="3" t="s">
        <v>27</v>
      </c>
      <c r="AA347" s="33">
        <v>1000</v>
      </c>
      <c r="AB347" s="3" t="s">
        <v>127</v>
      </c>
      <c r="AC347" s="3" t="s">
        <v>601</v>
      </c>
      <c r="AD347" s="3" t="s">
        <v>601</v>
      </c>
      <c r="AE347" s="3" t="s">
        <v>541</v>
      </c>
      <c r="AF347" s="3">
        <v>1</v>
      </c>
      <c r="AG347" s="34">
        <v>1000</v>
      </c>
      <c r="AH347" s="3" t="s">
        <v>595</v>
      </c>
      <c r="AI347" s="3" t="s">
        <v>596</v>
      </c>
      <c r="AJ347" s="3" t="s">
        <v>638</v>
      </c>
      <c r="AK347" s="3" t="s">
        <v>598</v>
      </c>
      <c r="AL347" s="3" t="s">
        <v>639</v>
      </c>
      <c r="AM347" s="3" t="s">
        <v>600</v>
      </c>
      <c r="AN347" s="3" t="s">
        <v>596</v>
      </c>
      <c r="AO347" s="3" t="s">
        <v>602</v>
      </c>
      <c r="AP347" s="3" t="s">
        <v>632</v>
      </c>
    </row>
    <row r="348" spans="1:42" ht="51" x14ac:dyDescent="0.2">
      <c r="A348" s="3" t="s">
        <v>884</v>
      </c>
      <c r="B348" s="3" t="s">
        <v>45</v>
      </c>
      <c r="C348" s="3" t="s">
        <v>182</v>
      </c>
      <c r="D348" s="3" t="s">
        <v>183</v>
      </c>
      <c r="E348" s="3" t="s">
        <v>184</v>
      </c>
      <c r="F348" s="33">
        <v>3000</v>
      </c>
      <c r="G348" s="3" t="s">
        <v>659</v>
      </c>
      <c r="H348" s="3" t="s">
        <v>601</v>
      </c>
      <c r="I348" s="3" t="s">
        <v>601</v>
      </c>
      <c r="J348" s="3">
        <v>1</v>
      </c>
      <c r="K348" s="34">
        <v>3000</v>
      </c>
      <c r="L348" s="3" t="s">
        <v>595</v>
      </c>
      <c r="M348" s="3" t="s">
        <v>601</v>
      </c>
      <c r="N348" s="3" t="s">
        <v>656</v>
      </c>
      <c r="O348" s="3" t="s">
        <v>630</v>
      </c>
      <c r="P348" s="3" t="s">
        <v>639</v>
      </c>
      <c r="Q348" s="3" t="s">
        <v>657</v>
      </c>
      <c r="R348" s="3" t="s">
        <v>601</v>
      </c>
      <c r="S348" s="3" t="s">
        <v>602</v>
      </c>
      <c r="T348" s="3" t="s">
        <v>613</v>
      </c>
      <c r="W348" s="3" t="s">
        <v>45</v>
      </c>
      <c r="X348" s="3">
        <v>40113</v>
      </c>
      <c r="Y348" s="3" t="s">
        <v>404</v>
      </c>
      <c r="Z348" s="3" t="s">
        <v>27</v>
      </c>
      <c r="AA348" s="33">
        <v>1000</v>
      </c>
      <c r="AB348" s="3" t="s">
        <v>127</v>
      </c>
      <c r="AC348" s="3" t="s">
        <v>601</v>
      </c>
      <c r="AD348" s="3" t="s">
        <v>601</v>
      </c>
      <c r="AE348" s="3" t="s">
        <v>542</v>
      </c>
      <c r="AF348" s="3">
        <v>1</v>
      </c>
      <c r="AG348" s="34">
        <v>1000</v>
      </c>
      <c r="AH348" s="3" t="s">
        <v>595</v>
      </c>
      <c r="AI348" s="3" t="s">
        <v>596</v>
      </c>
      <c r="AJ348" s="3" t="s">
        <v>638</v>
      </c>
      <c r="AK348" s="3" t="s">
        <v>598</v>
      </c>
      <c r="AL348" s="3" t="s">
        <v>639</v>
      </c>
      <c r="AM348" s="3" t="s">
        <v>600</v>
      </c>
      <c r="AN348" s="3" t="s">
        <v>596</v>
      </c>
      <c r="AO348" s="3" t="s">
        <v>602</v>
      </c>
      <c r="AP348" s="3" t="s">
        <v>632</v>
      </c>
    </row>
    <row r="349" spans="1:42" ht="51" x14ac:dyDescent="0.2">
      <c r="A349" s="3" t="s">
        <v>885</v>
      </c>
      <c r="B349" s="3" t="s">
        <v>45</v>
      </c>
      <c r="C349" s="3" t="s">
        <v>182</v>
      </c>
      <c r="D349" s="3" t="s">
        <v>183</v>
      </c>
      <c r="E349" s="3" t="s">
        <v>184</v>
      </c>
      <c r="F349" s="33">
        <v>3000</v>
      </c>
      <c r="G349" s="3" t="s">
        <v>659</v>
      </c>
      <c r="H349" s="3" t="s">
        <v>601</v>
      </c>
      <c r="I349" s="3" t="s">
        <v>601</v>
      </c>
      <c r="J349" s="3">
        <v>1</v>
      </c>
      <c r="K349" s="34">
        <v>3000</v>
      </c>
      <c r="L349" s="3" t="s">
        <v>595</v>
      </c>
      <c r="M349" s="3" t="s">
        <v>601</v>
      </c>
      <c r="N349" s="3" t="s">
        <v>656</v>
      </c>
      <c r="O349" s="3" t="s">
        <v>630</v>
      </c>
      <c r="P349" s="3" t="s">
        <v>639</v>
      </c>
      <c r="Q349" s="3" t="s">
        <v>657</v>
      </c>
      <c r="R349" s="3" t="s">
        <v>601</v>
      </c>
      <c r="S349" s="3" t="s">
        <v>602</v>
      </c>
      <c r="T349" s="3" t="s">
        <v>613</v>
      </c>
      <c r="W349" s="3" t="s">
        <v>45</v>
      </c>
      <c r="X349" s="3" t="s">
        <v>53</v>
      </c>
      <c r="Y349" s="3" t="s">
        <v>512</v>
      </c>
      <c r="Z349" s="3" t="s">
        <v>27</v>
      </c>
      <c r="AA349" s="33">
        <v>55</v>
      </c>
      <c r="AB349" s="3" t="s">
        <v>640</v>
      </c>
      <c r="AC349" s="3" t="s">
        <v>601</v>
      </c>
      <c r="AD349" s="3" t="s">
        <v>601</v>
      </c>
      <c r="AE349" s="3" t="s">
        <v>393</v>
      </c>
      <c r="AF349" s="3">
        <v>1</v>
      </c>
      <c r="AG349" s="34">
        <v>55</v>
      </c>
      <c r="AH349" s="3" t="s">
        <v>652</v>
      </c>
      <c r="AI349" s="3" t="s">
        <v>601</v>
      </c>
      <c r="AJ349" s="3" t="s">
        <v>638</v>
      </c>
      <c r="AK349" s="3" t="s">
        <v>598</v>
      </c>
      <c r="AL349" s="3" t="s">
        <v>696</v>
      </c>
      <c r="AM349" s="3" t="s">
        <v>806</v>
      </c>
      <c r="AN349" s="3" t="s">
        <v>596</v>
      </c>
      <c r="AO349" s="3" t="s">
        <v>602</v>
      </c>
      <c r="AP349" s="3" t="s">
        <v>643</v>
      </c>
    </row>
    <row r="350" spans="1:42" ht="51" x14ac:dyDescent="0.2">
      <c r="A350" s="3" t="s">
        <v>886</v>
      </c>
      <c r="B350" s="3" t="s">
        <v>45</v>
      </c>
      <c r="C350" s="3" t="s">
        <v>182</v>
      </c>
      <c r="D350" s="3" t="s">
        <v>183</v>
      </c>
      <c r="E350" s="3" t="s">
        <v>184</v>
      </c>
      <c r="F350" s="33">
        <v>5000</v>
      </c>
      <c r="G350" s="3" t="s">
        <v>515</v>
      </c>
      <c r="H350" s="3" t="s">
        <v>601</v>
      </c>
      <c r="I350" s="3" t="s">
        <v>601</v>
      </c>
      <c r="J350" s="3">
        <v>1</v>
      </c>
      <c r="K350" s="34">
        <v>5000</v>
      </c>
      <c r="L350" s="3" t="s">
        <v>595</v>
      </c>
      <c r="M350" s="3" t="s">
        <v>601</v>
      </c>
      <c r="N350" s="3" t="s">
        <v>656</v>
      </c>
      <c r="O350" s="3" t="s">
        <v>630</v>
      </c>
      <c r="P350" s="3" t="s">
        <v>639</v>
      </c>
      <c r="Q350" s="3" t="s">
        <v>657</v>
      </c>
      <c r="R350" s="3" t="s">
        <v>601</v>
      </c>
      <c r="S350" s="3" t="s">
        <v>602</v>
      </c>
      <c r="T350" s="3" t="s">
        <v>613</v>
      </c>
      <c r="W350" s="3" t="s">
        <v>45</v>
      </c>
      <c r="X350" s="3">
        <v>40113</v>
      </c>
      <c r="Y350" s="3" t="s">
        <v>512</v>
      </c>
      <c r="Z350" s="3" t="s">
        <v>27</v>
      </c>
      <c r="AA350" s="33">
        <v>55</v>
      </c>
      <c r="AB350" s="3" t="s">
        <v>640</v>
      </c>
      <c r="AC350" s="3" t="s">
        <v>601</v>
      </c>
      <c r="AD350" s="3" t="s">
        <v>601</v>
      </c>
      <c r="AE350" s="3" t="s">
        <v>553</v>
      </c>
      <c r="AF350" s="3">
        <v>1</v>
      </c>
      <c r="AG350" s="34">
        <v>55</v>
      </c>
      <c r="AH350" s="3" t="s">
        <v>595</v>
      </c>
      <c r="AI350" s="3" t="s">
        <v>601</v>
      </c>
      <c r="AJ350" s="3" t="s">
        <v>638</v>
      </c>
      <c r="AK350" s="3" t="s">
        <v>2</v>
      </c>
      <c r="AL350" s="3" t="s">
        <v>808</v>
      </c>
      <c r="AM350" s="3" t="s">
        <v>641</v>
      </c>
      <c r="AN350" s="3" t="s">
        <v>601</v>
      </c>
      <c r="AO350" s="3" t="s">
        <v>633</v>
      </c>
      <c r="AP350" s="3" t="s">
        <v>643</v>
      </c>
    </row>
    <row r="351" spans="1:42" ht="38.25" x14ac:dyDescent="0.2">
      <c r="A351" s="3" t="s">
        <v>391</v>
      </c>
      <c r="B351" s="3" t="s">
        <v>45</v>
      </c>
      <c r="C351" s="3" t="s">
        <v>267</v>
      </c>
      <c r="D351" s="3" t="s">
        <v>200</v>
      </c>
      <c r="E351" s="3" t="s">
        <v>201</v>
      </c>
      <c r="F351" s="33">
        <v>55</v>
      </c>
      <c r="G351" s="3" t="s">
        <v>33</v>
      </c>
      <c r="H351" s="3">
        <v>386</v>
      </c>
      <c r="I351" s="3" t="s">
        <v>428</v>
      </c>
      <c r="J351" s="3">
        <v>1</v>
      </c>
      <c r="K351" s="34">
        <v>55</v>
      </c>
      <c r="L351" s="3" t="s">
        <v>595</v>
      </c>
      <c r="M351" s="3" t="s">
        <v>596</v>
      </c>
      <c r="N351" s="3" t="s">
        <v>597</v>
      </c>
      <c r="O351" s="3" t="s">
        <v>598</v>
      </c>
      <c r="P351" s="3" t="s">
        <v>599</v>
      </c>
      <c r="Q351" s="3" t="s">
        <v>600</v>
      </c>
      <c r="R351" s="3" t="s">
        <v>601</v>
      </c>
      <c r="S351" s="3" t="s">
        <v>602</v>
      </c>
      <c r="T351" s="3" t="s">
        <v>603</v>
      </c>
      <c r="W351" s="3" t="s">
        <v>45</v>
      </c>
      <c r="X351" s="3">
        <v>40133</v>
      </c>
      <c r="Y351" s="3" t="s">
        <v>512</v>
      </c>
      <c r="Z351" s="3" t="s">
        <v>27</v>
      </c>
      <c r="AA351" s="33">
        <v>55</v>
      </c>
      <c r="AB351" s="3" t="s">
        <v>640</v>
      </c>
      <c r="AC351" s="3" t="s">
        <v>601</v>
      </c>
      <c r="AD351" s="3" t="s">
        <v>601</v>
      </c>
      <c r="AE351" s="3" t="s">
        <v>554</v>
      </c>
      <c r="AF351" s="3">
        <v>1</v>
      </c>
      <c r="AG351" s="34">
        <v>55</v>
      </c>
      <c r="AH351" s="3" t="s">
        <v>595</v>
      </c>
      <c r="AI351" s="3" t="s">
        <v>601</v>
      </c>
      <c r="AJ351" s="3" t="s">
        <v>638</v>
      </c>
      <c r="AK351" s="3" t="s">
        <v>598</v>
      </c>
      <c r="AL351" s="3" t="s">
        <v>808</v>
      </c>
      <c r="AM351" s="3" t="s">
        <v>641</v>
      </c>
      <c r="AN351" s="3" t="s">
        <v>601</v>
      </c>
      <c r="AO351" s="3" t="s">
        <v>602</v>
      </c>
      <c r="AP351" s="3" t="s">
        <v>643</v>
      </c>
    </row>
    <row r="352" spans="1:42" ht="51" x14ac:dyDescent="0.2">
      <c r="A352" s="3" t="s">
        <v>437</v>
      </c>
      <c r="B352" s="3" t="s">
        <v>45</v>
      </c>
      <c r="C352" s="3" t="s">
        <v>309</v>
      </c>
      <c r="D352" s="3" t="s">
        <v>25</v>
      </c>
      <c r="E352" s="3" t="s">
        <v>293</v>
      </c>
      <c r="F352" s="33">
        <v>270</v>
      </c>
      <c r="G352" s="3" t="s">
        <v>33</v>
      </c>
      <c r="H352" s="3">
        <v>405</v>
      </c>
      <c r="I352" s="3" t="s">
        <v>436</v>
      </c>
      <c r="J352" s="3">
        <v>1</v>
      </c>
      <c r="K352" s="34">
        <v>270</v>
      </c>
      <c r="L352" s="3" t="s">
        <v>595</v>
      </c>
      <c r="M352" s="3" t="s">
        <v>887</v>
      </c>
      <c r="N352" s="3" t="s">
        <v>597</v>
      </c>
      <c r="O352" s="3" t="s">
        <v>598</v>
      </c>
      <c r="P352" s="3" t="s">
        <v>599</v>
      </c>
      <c r="Q352" s="3" t="s">
        <v>642</v>
      </c>
      <c r="R352" s="3" t="s">
        <v>601</v>
      </c>
      <c r="S352" s="3" t="s">
        <v>602</v>
      </c>
      <c r="T352" s="3" t="s">
        <v>603</v>
      </c>
      <c r="W352" s="3" t="s">
        <v>45</v>
      </c>
      <c r="X352" s="3" t="s">
        <v>182</v>
      </c>
      <c r="Y352" s="3" t="s">
        <v>183</v>
      </c>
      <c r="Z352" s="3" t="s">
        <v>184</v>
      </c>
      <c r="AA352" s="33">
        <v>3000</v>
      </c>
      <c r="AB352" s="3" t="s">
        <v>659</v>
      </c>
      <c r="AC352" s="3" t="s">
        <v>601</v>
      </c>
      <c r="AD352" s="3" t="s">
        <v>601</v>
      </c>
      <c r="AE352" s="3" t="s">
        <v>873</v>
      </c>
      <c r="AF352" s="3">
        <v>1</v>
      </c>
      <c r="AG352" s="34">
        <v>3000</v>
      </c>
      <c r="AH352" s="3" t="s">
        <v>595</v>
      </c>
      <c r="AI352" s="3" t="s">
        <v>601</v>
      </c>
      <c r="AJ352" s="3" t="s">
        <v>656</v>
      </c>
      <c r="AK352" s="3" t="s">
        <v>630</v>
      </c>
      <c r="AL352" s="3" t="s">
        <v>639</v>
      </c>
      <c r="AM352" s="3" t="s">
        <v>657</v>
      </c>
      <c r="AN352" s="3" t="s">
        <v>601</v>
      </c>
      <c r="AO352" s="3" t="s">
        <v>602</v>
      </c>
      <c r="AP352" s="3" t="s">
        <v>613</v>
      </c>
    </row>
    <row r="353" spans="1:42" ht="51" x14ac:dyDescent="0.2">
      <c r="A353" s="3" t="s">
        <v>438</v>
      </c>
      <c r="B353" s="3" t="s">
        <v>45</v>
      </c>
      <c r="C353" s="3" t="s">
        <v>309</v>
      </c>
      <c r="D353" s="3" t="s">
        <v>25</v>
      </c>
      <c r="E353" s="3" t="s">
        <v>293</v>
      </c>
      <c r="F353" s="33">
        <v>270</v>
      </c>
      <c r="G353" s="3" t="s">
        <v>33</v>
      </c>
      <c r="H353" s="3">
        <v>406</v>
      </c>
      <c r="I353" s="3" t="s">
        <v>436</v>
      </c>
      <c r="J353" s="3">
        <v>1</v>
      </c>
      <c r="K353" s="34">
        <v>270</v>
      </c>
      <c r="L353" s="3" t="s">
        <v>595</v>
      </c>
      <c r="M353" s="3" t="s">
        <v>887</v>
      </c>
      <c r="N353" s="3" t="s">
        <v>597</v>
      </c>
      <c r="O353" s="3" t="s">
        <v>598</v>
      </c>
      <c r="P353" s="3" t="s">
        <v>599</v>
      </c>
      <c r="Q353" s="3" t="s">
        <v>642</v>
      </c>
      <c r="R353" s="3" t="s">
        <v>601</v>
      </c>
      <c r="S353" s="3" t="s">
        <v>602</v>
      </c>
      <c r="T353" s="3" t="s">
        <v>603</v>
      </c>
      <c r="W353" s="3" t="s">
        <v>45</v>
      </c>
      <c r="X353" s="3" t="s">
        <v>182</v>
      </c>
      <c r="Y353" s="3" t="s">
        <v>183</v>
      </c>
      <c r="Z353" s="3" t="s">
        <v>184</v>
      </c>
      <c r="AA353" s="33">
        <v>3000</v>
      </c>
      <c r="AB353" s="3" t="s">
        <v>659</v>
      </c>
      <c r="AC353" s="3" t="s">
        <v>601</v>
      </c>
      <c r="AD353" s="3" t="s">
        <v>601</v>
      </c>
      <c r="AE353" s="3" t="s">
        <v>874</v>
      </c>
      <c r="AF353" s="3">
        <v>1</v>
      </c>
      <c r="AG353" s="34">
        <v>3000</v>
      </c>
      <c r="AH353" s="3" t="s">
        <v>595</v>
      </c>
      <c r="AI353" s="3" t="s">
        <v>601</v>
      </c>
      <c r="AJ353" s="3" t="s">
        <v>656</v>
      </c>
      <c r="AK353" s="3" t="s">
        <v>630</v>
      </c>
      <c r="AL353" s="3" t="s">
        <v>639</v>
      </c>
      <c r="AM353" s="3" t="s">
        <v>657</v>
      </c>
      <c r="AN353" s="3" t="s">
        <v>601</v>
      </c>
      <c r="AO353" s="3" t="s">
        <v>602</v>
      </c>
      <c r="AP353" s="3" t="s">
        <v>613</v>
      </c>
    </row>
    <row r="354" spans="1:42" ht="51" x14ac:dyDescent="0.2">
      <c r="A354" s="3" t="s">
        <v>439</v>
      </c>
      <c r="B354" s="3" t="s">
        <v>45</v>
      </c>
      <c r="C354" s="3" t="s">
        <v>309</v>
      </c>
      <c r="D354" s="3" t="s">
        <v>25</v>
      </c>
      <c r="E354" s="3" t="s">
        <v>293</v>
      </c>
      <c r="F354" s="33">
        <v>270</v>
      </c>
      <c r="G354" s="3" t="s">
        <v>33</v>
      </c>
      <c r="H354" s="3">
        <v>407</v>
      </c>
      <c r="I354" s="3" t="s">
        <v>436</v>
      </c>
      <c r="J354" s="3">
        <v>1</v>
      </c>
      <c r="K354" s="34">
        <v>270</v>
      </c>
      <c r="L354" s="3" t="s">
        <v>595</v>
      </c>
      <c r="M354" s="3" t="s">
        <v>887</v>
      </c>
      <c r="N354" s="3" t="s">
        <v>597</v>
      </c>
      <c r="O354" s="3" t="s">
        <v>598</v>
      </c>
      <c r="P354" s="3" t="s">
        <v>599</v>
      </c>
      <c r="Q354" s="3" t="s">
        <v>642</v>
      </c>
      <c r="R354" s="3" t="s">
        <v>601</v>
      </c>
      <c r="S354" s="3" t="s">
        <v>602</v>
      </c>
      <c r="T354" s="3" t="s">
        <v>603</v>
      </c>
      <c r="W354" s="3" t="s">
        <v>45</v>
      </c>
      <c r="X354" s="3" t="s">
        <v>182</v>
      </c>
      <c r="Y354" s="3" t="s">
        <v>183</v>
      </c>
      <c r="Z354" s="3" t="s">
        <v>184</v>
      </c>
      <c r="AA354" s="33">
        <v>3000</v>
      </c>
      <c r="AB354" s="3" t="s">
        <v>659</v>
      </c>
      <c r="AC354" s="3" t="s">
        <v>601</v>
      </c>
      <c r="AD354" s="3" t="s">
        <v>601</v>
      </c>
      <c r="AE354" s="3" t="s">
        <v>875</v>
      </c>
      <c r="AF354" s="3">
        <v>1</v>
      </c>
      <c r="AG354" s="34">
        <v>3000</v>
      </c>
      <c r="AH354" s="3" t="s">
        <v>595</v>
      </c>
      <c r="AI354" s="3" t="s">
        <v>601</v>
      </c>
      <c r="AJ354" s="3" t="s">
        <v>656</v>
      </c>
      <c r="AK354" s="3" t="s">
        <v>630</v>
      </c>
      <c r="AL354" s="3" t="s">
        <v>639</v>
      </c>
      <c r="AM354" s="3" t="s">
        <v>657</v>
      </c>
      <c r="AN354" s="3" t="s">
        <v>601</v>
      </c>
      <c r="AO354" s="3" t="s">
        <v>602</v>
      </c>
      <c r="AP354" s="3" t="s">
        <v>613</v>
      </c>
    </row>
    <row r="355" spans="1:42" ht="51" x14ac:dyDescent="0.2">
      <c r="A355" s="3" t="s">
        <v>440</v>
      </c>
      <c r="B355" s="3" t="s">
        <v>45</v>
      </c>
      <c r="C355" s="3" t="s">
        <v>309</v>
      </c>
      <c r="D355" s="3" t="s">
        <v>25</v>
      </c>
      <c r="E355" s="3" t="s">
        <v>293</v>
      </c>
      <c r="F355" s="33">
        <v>270</v>
      </c>
      <c r="G355" s="3" t="s">
        <v>33</v>
      </c>
      <c r="H355" s="3">
        <v>408</v>
      </c>
      <c r="I355" s="3" t="s">
        <v>436</v>
      </c>
      <c r="J355" s="3">
        <v>1</v>
      </c>
      <c r="K355" s="34">
        <v>270</v>
      </c>
      <c r="L355" s="3" t="s">
        <v>595</v>
      </c>
      <c r="M355" s="3" t="s">
        <v>887</v>
      </c>
      <c r="N355" s="3" t="s">
        <v>597</v>
      </c>
      <c r="O355" s="3" t="s">
        <v>598</v>
      </c>
      <c r="P355" s="3" t="s">
        <v>599</v>
      </c>
      <c r="Q355" s="3" t="s">
        <v>642</v>
      </c>
      <c r="R355" s="3" t="s">
        <v>601</v>
      </c>
      <c r="S355" s="3" t="s">
        <v>602</v>
      </c>
      <c r="T355" s="3" t="s">
        <v>603</v>
      </c>
      <c r="W355" s="3" t="s">
        <v>45</v>
      </c>
      <c r="X355" s="3" t="s">
        <v>182</v>
      </c>
      <c r="Y355" s="3" t="s">
        <v>183</v>
      </c>
      <c r="Z355" s="3" t="s">
        <v>184</v>
      </c>
      <c r="AA355" s="33">
        <v>3000</v>
      </c>
      <c r="AB355" s="3" t="s">
        <v>659</v>
      </c>
      <c r="AC355" s="3" t="s">
        <v>601</v>
      </c>
      <c r="AD355" s="3" t="s">
        <v>601</v>
      </c>
      <c r="AE355" s="3" t="s">
        <v>876</v>
      </c>
      <c r="AF355" s="3">
        <v>1</v>
      </c>
      <c r="AG355" s="34">
        <v>3000</v>
      </c>
      <c r="AH355" s="3" t="s">
        <v>595</v>
      </c>
      <c r="AI355" s="3" t="s">
        <v>601</v>
      </c>
      <c r="AJ355" s="3" t="s">
        <v>656</v>
      </c>
      <c r="AK355" s="3" t="s">
        <v>630</v>
      </c>
      <c r="AL355" s="3" t="s">
        <v>639</v>
      </c>
      <c r="AM355" s="3" t="s">
        <v>657</v>
      </c>
      <c r="AN355" s="3" t="s">
        <v>601</v>
      </c>
      <c r="AO355" s="3" t="s">
        <v>602</v>
      </c>
      <c r="AP355" s="3" t="s">
        <v>613</v>
      </c>
    </row>
    <row r="356" spans="1:42" ht="51" x14ac:dyDescent="0.2">
      <c r="A356" s="3" t="s">
        <v>390</v>
      </c>
      <c r="B356" s="3" t="s">
        <v>45</v>
      </c>
      <c r="C356" s="3" t="s">
        <v>117</v>
      </c>
      <c r="D356" s="3" t="s">
        <v>200</v>
      </c>
      <c r="E356" s="3" t="s">
        <v>201</v>
      </c>
      <c r="F356" s="33">
        <v>500</v>
      </c>
      <c r="G356" s="3" t="s">
        <v>33</v>
      </c>
      <c r="H356" s="3">
        <v>424</v>
      </c>
      <c r="I356" s="3" t="s">
        <v>445</v>
      </c>
      <c r="J356" s="3">
        <v>1</v>
      </c>
      <c r="K356" s="34">
        <v>500</v>
      </c>
      <c r="L356" s="3" t="s">
        <v>595</v>
      </c>
      <c r="M356" s="3" t="s">
        <v>596</v>
      </c>
      <c r="N356" s="3" t="s">
        <v>597</v>
      </c>
      <c r="O356" s="3" t="s">
        <v>630</v>
      </c>
      <c r="P356" s="3" t="s">
        <v>636</v>
      </c>
      <c r="Q356" s="3" t="s">
        <v>600</v>
      </c>
      <c r="R356" s="3" t="s">
        <v>601</v>
      </c>
      <c r="S356" s="3" t="s">
        <v>602</v>
      </c>
      <c r="T356" s="3" t="s">
        <v>603</v>
      </c>
      <c r="W356" s="3" t="s">
        <v>45</v>
      </c>
      <c r="X356" s="3" t="s">
        <v>182</v>
      </c>
      <c r="Y356" s="3" t="s">
        <v>183</v>
      </c>
      <c r="Z356" s="3" t="s">
        <v>184</v>
      </c>
      <c r="AA356" s="33">
        <v>3000</v>
      </c>
      <c r="AB356" s="3" t="s">
        <v>659</v>
      </c>
      <c r="AC356" s="3" t="s">
        <v>601</v>
      </c>
      <c r="AD356" s="3" t="s">
        <v>601</v>
      </c>
      <c r="AE356" s="3" t="s">
        <v>877</v>
      </c>
      <c r="AF356" s="3">
        <v>1</v>
      </c>
      <c r="AG356" s="34">
        <v>3000</v>
      </c>
      <c r="AH356" s="3" t="s">
        <v>595</v>
      </c>
      <c r="AI356" s="3" t="s">
        <v>601</v>
      </c>
      <c r="AJ356" s="3" t="s">
        <v>656</v>
      </c>
      <c r="AK356" s="3" t="s">
        <v>630</v>
      </c>
      <c r="AL356" s="3" t="s">
        <v>639</v>
      </c>
      <c r="AM356" s="3" t="s">
        <v>657</v>
      </c>
      <c r="AN356" s="3" t="s">
        <v>601</v>
      </c>
      <c r="AO356" s="3" t="s">
        <v>602</v>
      </c>
      <c r="AP356" s="3" t="s">
        <v>613</v>
      </c>
    </row>
    <row r="357" spans="1:42" ht="51" x14ac:dyDescent="0.2">
      <c r="A357" s="3" t="s">
        <v>266</v>
      </c>
      <c r="B357" s="3" t="s">
        <v>45</v>
      </c>
      <c r="C357" s="3" t="s">
        <v>265</v>
      </c>
      <c r="D357" s="3" t="s">
        <v>200</v>
      </c>
      <c r="E357" s="3" t="s">
        <v>201</v>
      </c>
      <c r="F357" s="33">
        <v>500</v>
      </c>
      <c r="G357" s="3" t="s">
        <v>33</v>
      </c>
      <c r="H357" s="3">
        <v>433</v>
      </c>
      <c r="I357" s="3" t="s">
        <v>448</v>
      </c>
      <c r="J357" s="3">
        <v>1</v>
      </c>
      <c r="K357" s="34">
        <v>500</v>
      </c>
      <c r="L357" s="3" t="s">
        <v>595</v>
      </c>
      <c r="M357" s="3" t="s">
        <v>596</v>
      </c>
      <c r="N357" s="3" t="s">
        <v>597</v>
      </c>
      <c r="O357" s="3" t="s">
        <v>598</v>
      </c>
      <c r="P357" s="3" t="s">
        <v>599</v>
      </c>
      <c r="Q357" s="3" t="s">
        <v>600</v>
      </c>
      <c r="R357" s="3" t="s">
        <v>601</v>
      </c>
      <c r="S357" s="3" t="s">
        <v>602</v>
      </c>
      <c r="T357" s="3" t="s">
        <v>603</v>
      </c>
      <c r="W357" s="3" t="s">
        <v>45</v>
      </c>
      <c r="X357" s="3" t="s">
        <v>182</v>
      </c>
      <c r="Y357" s="3" t="s">
        <v>183</v>
      </c>
      <c r="Z357" s="3" t="s">
        <v>184</v>
      </c>
      <c r="AA357" s="33">
        <v>3000</v>
      </c>
      <c r="AB357" s="3" t="s">
        <v>659</v>
      </c>
      <c r="AC357" s="3" t="s">
        <v>601</v>
      </c>
      <c r="AD357" s="3" t="s">
        <v>601</v>
      </c>
      <c r="AE357" s="3" t="s">
        <v>878</v>
      </c>
      <c r="AF357" s="3">
        <v>1</v>
      </c>
      <c r="AG357" s="34">
        <v>3000</v>
      </c>
      <c r="AH357" s="3" t="s">
        <v>595</v>
      </c>
      <c r="AI357" s="3" t="s">
        <v>601</v>
      </c>
      <c r="AJ357" s="3" t="s">
        <v>656</v>
      </c>
      <c r="AK357" s="3" t="s">
        <v>630</v>
      </c>
      <c r="AL357" s="3" t="s">
        <v>639</v>
      </c>
      <c r="AM357" s="3" t="s">
        <v>657</v>
      </c>
      <c r="AN357" s="3" t="s">
        <v>601</v>
      </c>
      <c r="AO357" s="3" t="s">
        <v>602</v>
      </c>
      <c r="AP357" s="3" t="s">
        <v>613</v>
      </c>
    </row>
    <row r="358" spans="1:42" ht="51" x14ac:dyDescent="0.2">
      <c r="A358" s="3" t="s">
        <v>392</v>
      </c>
      <c r="B358" s="3" t="s">
        <v>45</v>
      </c>
      <c r="C358" s="3" t="s">
        <v>264</v>
      </c>
      <c r="D358" s="3" t="s">
        <v>200</v>
      </c>
      <c r="E358" s="3" t="s">
        <v>201</v>
      </c>
      <c r="F358" s="33">
        <v>189</v>
      </c>
      <c r="G358" s="3" t="s">
        <v>33</v>
      </c>
      <c r="H358" s="3">
        <v>711</v>
      </c>
      <c r="I358" s="3" t="s">
        <v>472</v>
      </c>
      <c r="J358" s="3">
        <v>1</v>
      </c>
      <c r="K358" s="34">
        <v>189</v>
      </c>
      <c r="L358" s="3" t="s">
        <v>595</v>
      </c>
      <c r="M358" s="3" t="s">
        <v>596</v>
      </c>
      <c r="N358" s="3" t="s">
        <v>597</v>
      </c>
      <c r="O358" s="3" t="s">
        <v>598</v>
      </c>
      <c r="P358" s="3" t="s">
        <v>599</v>
      </c>
      <c r="Q358" s="3" t="s">
        <v>600</v>
      </c>
      <c r="R358" s="3" t="s">
        <v>601</v>
      </c>
      <c r="S358" s="3" t="s">
        <v>602</v>
      </c>
      <c r="T358" s="3" t="s">
        <v>603</v>
      </c>
      <c r="W358" s="3" t="s">
        <v>45</v>
      </c>
      <c r="X358" s="3" t="s">
        <v>182</v>
      </c>
      <c r="Y358" s="3" t="s">
        <v>183</v>
      </c>
      <c r="Z358" s="3" t="s">
        <v>184</v>
      </c>
      <c r="AA358" s="33">
        <v>3000</v>
      </c>
      <c r="AB358" s="3" t="s">
        <v>659</v>
      </c>
      <c r="AC358" s="3" t="s">
        <v>601</v>
      </c>
      <c r="AD358" s="3" t="s">
        <v>601</v>
      </c>
      <c r="AE358" s="3" t="s">
        <v>879</v>
      </c>
      <c r="AF358" s="3">
        <v>1</v>
      </c>
      <c r="AG358" s="34">
        <v>3000</v>
      </c>
      <c r="AH358" s="3" t="s">
        <v>595</v>
      </c>
      <c r="AI358" s="3" t="s">
        <v>601</v>
      </c>
      <c r="AJ358" s="3" t="s">
        <v>656</v>
      </c>
      <c r="AK358" s="3" t="s">
        <v>630</v>
      </c>
      <c r="AL358" s="3" t="s">
        <v>639</v>
      </c>
      <c r="AM358" s="3" t="s">
        <v>657</v>
      </c>
      <c r="AN358" s="3" t="s">
        <v>601</v>
      </c>
      <c r="AO358" s="3" t="s">
        <v>602</v>
      </c>
      <c r="AP358" s="3" t="s">
        <v>613</v>
      </c>
    </row>
    <row r="359" spans="1:42" ht="51" x14ac:dyDescent="0.2">
      <c r="A359" s="3" t="s">
        <v>269</v>
      </c>
      <c r="B359" s="3" t="s">
        <v>45</v>
      </c>
      <c r="C359" s="3" t="s">
        <v>268</v>
      </c>
      <c r="D359" s="3" t="s">
        <v>200</v>
      </c>
      <c r="E359" s="3" t="s">
        <v>201</v>
      </c>
      <c r="F359" s="33">
        <v>77</v>
      </c>
      <c r="G359" s="3" t="s">
        <v>33</v>
      </c>
      <c r="H359" s="3">
        <v>714</v>
      </c>
      <c r="I359" s="3" t="s">
        <v>475</v>
      </c>
      <c r="J359" s="3">
        <v>1</v>
      </c>
      <c r="K359" s="34">
        <v>77</v>
      </c>
      <c r="L359" s="3" t="s">
        <v>595</v>
      </c>
      <c r="M359" s="3" t="s">
        <v>596</v>
      </c>
      <c r="N359" s="3" t="s">
        <v>597</v>
      </c>
      <c r="O359" s="3" t="s">
        <v>630</v>
      </c>
      <c r="P359" s="3" t="s">
        <v>599</v>
      </c>
      <c r="Q359" s="3" t="s">
        <v>600</v>
      </c>
      <c r="R359" s="3" t="s">
        <v>601</v>
      </c>
      <c r="S359" s="3" t="s">
        <v>602</v>
      </c>
      <c r="T359" s="3" t="s">
        <v>603</v>
      </c>
      <c r="W359" s="3" t="s">
        <v>45</v>
      </c>
      <c r="X359" s="3" t="s">
        <v>182</v>
      </c>
      <c r="Y359" s="3" t="s">
        <v>183</v>
      </c>
      <c r="Z359" s="3" t="s">
        <v>184</v>
      </c>
      <c r="AA359" s="33">
        <v>3000</v>
      </c>
      <c r="AB359" s="3" t="s">
        <v>659</v>
      </c>
      <c r="AC359" s="3" t="s">
        <v>601</v>
      </c>
      <c r="AD359" s="3" t="s">
        <v>601</v>
      </c>
      <c r="AE359" s="3" t="s">
        <v>880</v>
      </c>
      <c r="AF359" s="3">
        <v>1</v>
      </c>
      <c r="AG359" s="34">
        <v>3000</v>
      </c>
      <c r="AH359" s="3" t="s">
        <v>595</v>
      </c>
      <c r="AI359" s="3" t="s">
        <v>601</v>
      </c>
      <c r="AJ359" s="3" t="s">
        <v>656</v>
      </c>
      <c r="AK359" s="3" t="s">
        <v>630</v>
      </c>
      <c r="AL359" s="3" t="s">
        <v>639</v>
      </c>
      <c r="AM359" s="3" t="s">
        <v>657</v>
      </c>
      <c r="AN359" s="3" t="s">
        <v>601</v>
      </c>
      <c r="AO359" s="3" t="s">
        <v>602</v>
      </c>
      <c r="AP359" s="3" t="s">
        <v>613</v>
      </c>
    </row>
    <row r="360" spans="1:42" ht="51" x14ac:dyDescent="0.2">
      <c r="A360" s="3" t="s">
        <v>325</v>
      </c>
      <c r="B360" s="3" t="s">
        <v>45</v>
      </c>
      <c r="C360" s="3" t="s">
        <v>324</v>
      </c>
      <c r="D360" s="3" t="s">
        <v>512</v>
      </c>
      <c r="E360" s="3" t="s">
        <v>27</v>
      </c>
      <c r="F360" s="33">
        <v>200</v>
      </c>
      <c r="G360" s="3" t="s">
        <v>315</v>
      </c>
      <c r="H360" s="3" t="s">
        <v>601</v>
      </c>
      <c r="I360" s="3" t="s">
        <v>601</v>
      </c>
      <c r="J360" s="3">
        <v>1</v>
      </c>
      <c r="K360" s="34">
        <v>200</v>
      </c>
      <c r="L360" s="3" t="s">
        <v>595</v>
      </c>
      <c r="M360" s="3" t="s">
        <v>601</v>
      </c>
      <c r="N360" s="3" t="s">
        <v>638</v>
      </c>
      <c r="O360" s="3" t="s">
        <v>598</v>
      </c>
      <c r="P360" s="3" t="s">
        <v>639</v>
      </c>
      <c r="Q360" s="3" t="s">
        <v>888</v>
      </c>
      <c r="R360" s="3" t="s">
        <v>601</v>
      </c>
      <c r="S360" s="3" t="s">
        <v>602</v>
      </c>
      <c r="T360" s="3" t="s">
        <v>676</v>
      </c>
      <c r="W360" s="3" t="s">
        <v>45</v>
      </c>
      <c r="X360" s="3" t="s">
        <v>182</v>
      </c>
      <c r="Y360" s="3" t="s">
        <v>183</v>
      </c>
      <c r="Z360" s="3" t="s">
        <v>184</v>
      </c>
      <c r="AA360" s="33">
        <v>3000</v>
      </c>
      <c r="AB360" s="3" t="s">
        <v>659</v>
      </c>
      <c r="AC360" s="3" t="s">
        <v>601</v>
      </c>
      <c r="AD360" s="3" t="s">
        <v>601</v>
      </c>
      <c r="AE360" s="3" t="s">
        <v>881</v>
      </c>
      <c r="AF360" s="3">
        <v>1</v>
      </c>
      <c r="AG360" s="34">
        <v>3000</v>
      </c>
      <c r="AH360" s="3" t="s">
        <v>595</v>
      </c>
      <c r="AI360" s="3" t="s">
        <v>601</v>
      </c>
      <c r="AJ360" s="3" t="s">
        <v>656</v>
      </c>
      <c r="AK360" s="3" t="s">
        <v>630</v>
      </c>
      <c r="AL360" s="3" t="s">
        <v>639</v>
      </c>
      <c r="AM360" s="3" t="s">
        <v>657</v>
      </c>
      <c r="AN360" s="3" t="s">
        <v>601</v>
      </c>
      <c r="AO360" s="3" t="s">
        <v>602</v>
      </c>
      <c r="AP360" s="3" t="s">
        <v>613</v>
      </c>
    </row>
    <row r="361" spans="1:42" ht="76.5" x14ac:dyDescent="0.2">
      <c r="A361" s="3" t="s">
        <v>889</v>
      </c>
      <c r="B361" s="3" t="s">
        <v>54</v>
      </c>
      <c r="C361" s="3" t="s">
        <v>55</v>
      </c>
      <c r="D361" s="3" t="s">
        <v>25</v>
      </c>
      <c r="E361" s="3" t="s">
        <v>27</v>
      </c>
      <c r="F361" s="33">
        <v>105000</v>
      </c>
      <c r="G361" s="3" t="s">
        <v>659</v>
      </c>
      <c r="H361" s="3" t="s">
        <v>601</v>
      </c>
      <c r="I361" s="3" t="s">
        <v>601</v>
      </c>
      <c r="J361" s="3">
        <v>1</v>
      </c>
      <c r="K361" s="34">
        <v>105000</v>
      </c>
      <c r="L361" s="3" t="s">
        <v>595</v>
      </c>
      <c r="M361" s="3" t="s">
        <v>596</v>
      </c>
      <c r="N361" s="3" t="s">
        <v>607</v>
      </c>
      <c r="O361" s="3" t="s">
        <v>608</v>
      </c>
      <c r="P361" s="3" t="s">
        <v>609</v>
      </c>
      <c r="Q361" s="3" t="s">
        <v>610</v>
      </c>
      <c r="R361" s="3" t="s">
        <v>611</v>
      </c>
      <c r="S361" s="3" t="s">
        <v>612</v>
      </c>
      <c r="T361" s="3" t="s">
        <v>613</v>
      </c>
      <c r="W361" s="3" t="s">
        <v>45</v>
      </c>
      <c r="X361" s="3" t="s">
        <v>182</v>
      </c>
      <c r="Y361" s="3" t="s">
        <v>183</v>
      </c>
      <c r="Z361" s="3" t="s">
        <v>184</v>
      </c>
      <c r="AA361" s="33">
        <v>3000</v>
      </c>
      <c r="AB361" s="3" t="s">
        <v>659</v>
      </c>
      <c r="AC361" s="3" t="s">
        <v>601</v>
      </c>
      <c r="AD361" s="3" t="s">
        <v>601</v>
      </c>
      <c r="AE361" s="3" t="s">
        <v>882</v>
      </c>
      <c r="AF361" s="3">
        <v>1</v>
      </c>
      <c r="AG361" s="34">
        <v>3000</v>
      </c>
      <c r="AH361" s="3" t="s">
        <v>595</v>
      </c>
      <c r="AI361" s="3" t="s">
        <v>601</v>
      </c>
      <c r="AJ361" s="3" t="s">
        <v>656</v>
      </c>
      <c r="AK361" s="3" t="s">
        <v>630</v>
      </c>
      <c r="AL361" s="3" t="s">
        <v>639</v>
      </c>
      <c r="AM361" s="3" t="s">
        <v>657</v>
      </c>
      <c r="AN361" s="3" t="s">
        <v>601</v>
      </c>
      <c r="AO361" s="3" t="s">
        <v>602</v>
      </c>
      <c r="AP361" s="3" t="s">
        <v>613</v>
      </c>
    </row>
    <row r="362" spans="1:42" ht="76.5" x14ac:dyDescent="0.2">
      <c r="A362" s="3" t="s">
        <v>890</v>
      </c>
      <c r="B362" s="3" t="s">
        <v>54</v>
      </c>
      <c r="C362" s="3" t="s">
        <v>55</v>
      </c>
      <c r="D362" s="3" t="s">
        <v>25</v>
      </c>
      <c r="E362" s="3" t="s">
        <v>27</v>
      </c>
      <c r="F362" s="33">
        <v>105000</v>
      </c>
      <c r="G362" s="3" t="s">
        <v>659</v>
      </c>
      <c r="H362" s="3" t="s">
        <v>601</v>
      </c>
      <c r="I362" s="3" t="s">
        <v>601</v>
      </c>
      <c r="J362" s="3">
        <v>1</v>
      </c>
      <c r="K362" s="34">
        <v>105000</v>
      </c>
      <c r="L362" s="3" t="s">
        <v>595</v>
      </c>
      <c r="M362" s="3" t="s">
        <v>596</v>
      </c>
      <c r="N362" s="3" t="s">
        <v>607</v>
      </c>
      <c r="O362" s="3" t="s">
        <v>608</v>
      </c>
      <c r="P362" s="3" t="s">
        <v>609</v>
      </c>
      <c r="Q362" s="3" t="s">
        <v>610</v>
      </c>
      <c r="R362" s="3" t="s">
        <v>611</v>
      </c>
      <c r="S362" s="3" t="s">
        <v>612</v>
      </c>
      <c r="T362" s="3" t="s">
        <v>613</v>
      </c>
      <c r="W362" s="3" t="s">
        <v>45</v>
      </c>
      <c r="X362" s="3" t="s">
        <v>182</v>
      </c>
      <c r="Y362" s="3" t="s">
        <v>183</v>
      </c>
      <c r="Z362" s="3" t="s">
        <v>184</v>
      </c>
      <c r="AA362" s="33">
        <v>3000</v>
      </c>
      <c r="AB362" s="3" t="s">
        <v>659</v>
      </c>
      <c r="AC362" s="3" t="s">
        <v>601</v>
      </c>
      <c r="AD362" s="3" t="s">
        <v>601</v>
      </c>
      <c r="AE362" s="3" t="s">
        <v>883</v>
      </c>
      <c r="AF362" s="3">
        <v>1</v>
      </c>
      <c r="AG362" s="34">
        <v>3000</v>
      </c>
      <c r="AH362" s="3" t="s">
        <v>595</v>
      </c>
      <c r="AI362" s="3" t="s">
        <v>601</v>
      </c>
      <c r="AJ362" s="3" t="s">
        <v>656</v>
      </c>
      <c r="AK362" s="3" t="s">
        <v>630</v>
      </c>
      <c r="AL362" s="3" t="s">
        <v>639</v>
      </c>
      <c r="AM362" s="3" t="s">
        <v>657</v>
      </c>
      <c r="AN362" s="3" t="s">
        <v>601</v>
      </c>
      <c r="AO362" s="3" t="s">
        <v>602</v>
      </c>
      <c r="AP362" s="3" t="s">
        <v>613</v>
      </c>
    </row>
    <row r="363" spans="1:42" ht="114.75" x14ac:dyDescent="0.2">
      <c r="A363" s="3" t="s">
        <v>891</v>
      </c>
      <c r="B363" s="3" t="s">
        <v>54</v>
      </c>
      <c r="C363" s="3" t="s">
        <v>55</v>
      </c>
      <c r="D363" s="3" t="s">
        <v>25</v>
      </c>
      <c r="E363" s="3" t="s">
        <v>26</v>
      </c>
      <c r="F363" s="33">
        <v>2000</v>
      </c>
      <c r="G363" s="3" t="s">
        <v>659</v>
      </c>
      <c r="H363" s="3" t="s">
        <v>601</v>
      </c>
      <c r="I363" s="3" t="s">
        <v>601</v>
      </c>
      <c r="J363" s="3">
        <v>1</v>
      </c>
      <c r="K363" s="34">
        <v>2000</v>
      </c>
      <c r="L363" s="3" t="s">
        <v>595</v>
      </c>
      <c r="M363" s="3" t="s">
        <v>596</v>
      </c>
      <c r="N363" s="3" t="s">
        <v>616</v>
      </c>
      <c r="O363" s="3" t="s">
        <v>608</v>
      </c>
      <c r="P363" s="3" t="s">
        <v>618</v>
      </c>
      <c r="Q363" s="3" t="s">
        <v>600</v>
      </c>
      <c r="R363" s="3" t="s">
        <v>2</v>
      </c>
      <c r="S363" s="3" t="s">
        <v>2</v>
      </c>
      <c r="T363" s="3" t="s">
        <v>613</v>
      </c>
      <c r="W363" s="3" t="s">
        <v>45</v>
      </c>
      <c r="X363" s="3" t="s">
        <v>182</v>
      </c>
      <c r="Y363" s="3" t="s">
        <v>183</v>
      </c>
      <c r="Z363" s="3" t="s">
        <v>184</v>
      </c>
      <c r="AA363" s="33">
        <v>3000</v>
      </c>
      <c r="AB363" s="3" t="s">
        <v>659</v>
      </c>
      <c r="AC363" s="3" t="s">
        <v>601</v>
      </c>
      <c r="AD363" s="3" t="s">
        <v>601</v>
      </c>
      <c r="AE363" s="3" t="s">
        <v>884</v>
      </c>
      <c r="AF363" s="3">
        <v>1</v>
      </c>
      <c r="AG363" s="34">
        <v>3000</v>
      </c>
      <c r="AH363" s="3" t="s">
        <v>595</v>
      </c>
      <c r="AI363" s="3" t="s">
        <v>601</v>
      </c>
      <c r="AJ363" s="3" t="s">
        <v>656</v>
      </c>
      <c r="AK363" s="3" t="s">
        <v>630</v>
      </c>
      <c r="AL363" s="3" t="s">
        <v>639</v>
      </c>
      <c r="AM363" s="3" t="s">
        <v>657</v>
      </c>
      <c r="AN363" s="3" t="s">
        <v>601</v>
      </c>
      <c r="AO363" s="3" t="s">
        <v>602</v>
      </c>
      <c r="AP363" s="3" t="s">
        <v>613</v>
      </c>
    </row>
    <row r="364" spans="1:42" ht="114.75" x14ac:dyDescent="0.2">
      <c r="A364" s="3" t="s">
        <v>892</v>
      </c>
      <c r="B364" s="3" t="s">
        <v>54</v>
      </c>
      <c r="C364" s="3" t="s">
        <v>55</v>
      </c>
      <c r="D364" s="3" t="s">
        <v>25</v>
      </c>
      <c r="E364" s="3" t="s">
        <v>26</v>
      </c>
      <c r="F364" s="33">
        <v>480</v>
      </c>
      <c r="G364" s="3" t="s">
        <v>659</v>
      </c>
      <c r="H364" s="3" t="s">
        <v>601</v>
      </c>
      <c r="I364" s="3" t="s">
        <v>601</v>
      </c>
      <c r="J364" s="3">
        <v>1</v>
      </c>
      <c r="K364" s="34">
        <v>480</v>
      </c>
      <c r="L364" s="3" t="s">
        <v>595</v>
      </c>
      <c r="M364" s="3" t="s">
        <v>596</v>
      </c>
      <c r="N364" s="3" t="s">
        <v>616</v>
      </c>
      <c r="O364" s="3" t="s">
        <v>608</v>
      </c>
      <c r="P364" s="3" t="s">
        <v>618</v>
      </c>
      <c r="Q364" s="3" t="s">
        <v>600</v>
      </c>
      <c r="R364" s="3" t="s">
        <v>2</v>
      </c>
      <c r="S364" s="3" t="s">
        <v>2</v>
      </c>
      <c r="T364" s="3" t="s">
        <v>613</v>
      </c>
      <c r="W364" s="3" t="s">
        <v>45</v>
      </c>
      <c r="X364" s="3" t="s">
        <v>182</v>
      </c>
      <c r="Y364" s="3" t="s">
        <v>183</v>
      </c>
      <c r="Z364" s="3" t="s">
        <v>184</v>
      </c>
      <c r="AA364" s="33">
        <v>3000</v>
      </c>
      <c r="AB364" s="3" t="s">
        <v>659</v>
      </c>
      <c r="AC364" s="3" t="s">
        <v>601</v>
      </c>
      <c r="AD364" s="3" t="s">
        <v>601</v>
      </c>
      <c r="AE364" s="3" t="s">
        <v>885</v>
      </c>
      <c r="AF364" s="3">
        <v>1</v>
      </c>
      <c r="AG364" s="34">
        <v>3000</v>
      </c>
      <c r="AH364" s="3" t="s">
        <v>595</v>
      </c>
      <c r="AI364" s="3" t="s">
        <v>601</v>
      </c>
      <c r="AJ364" s="3" t="s">
        <v>656</v>
      </c>
      <c r="AK364" s="3" t="s">
        <v>630</v>
      </c>
      <c r="AL364" s="3" t="s">
        <v>639</v>
      </c>
      <c r="AM364" s="3" t="s">
        <v>657</v>
      </c>
      <c r="AN364" s="3" t="s">
        <v>601</v>
      </c>
      <c r="AO364" s="3" t="s">
        <v>602</v>
      </c>
      <c r="AP364" s="3" t="s">
        <v>613</v>
      </c>
    </row>
    <row r="365" spans="1:42" ht="51" x14ac:dyDescent="0.2">
      <c r="A365" s="3" t="s">
        <v>893</v>
      </c>
      <c r="B365" s="3" t="s">
        <v>54</v>
      </c>
      <c r="C365" s="3" t="s">
        <v>55</v>
      </c>
      <c r="D365" s="3" t="s">
        <v>28</v>
      </c>
      <c r="E365" s="3" t="s">
        <v>29</v>
      </c>
      <c r="F365" s="33">
        <v>0</v>
      </c>
      <c r="G365" s="3" t="s">
        <v>659</v>
      </c>
      <c r="H365" s="3" t="s">
        <v>601</v>
      </c>
      <c r="I365" s="3" t="s">
        <v>601</v>
      </c>
      <c r="J365" s="3">
        <v>1</v>
      </c>
      <c r="K365" s="34">
        <v>0</v>
      </c>
      <c r="L365" s="3" t="s">
        <v>595</v>
      </c>
      <c r="M365" s="3" t="s">
        <v>596</v>
      </c>
      <c r="N365" s="3" t="s">
        <v>621</v>
      </c>
      <c r="O365" s="3" t="s">
        <v>2</v>
      </c>
      <c r="P365" s="3" t="s">
        <v>622</v>
      </c>
      <c r="Q365" s="3" t="s">
        <v>623</v>
      </c>
      <c r="R365" s="3" t="s">
        <v>611</v>
      </c>
      <c r="S365" s="3" t="s">
        <v>624</v>
      </c>
      <c r="T365" s="3" t="s">
        <v>613</v>
      </c>
      <c r="W365" s="3" t="s">
        <v>45</v>
      </c>
      <c r="X365" s="3" t="s">
        <v>182</v>
      </c>
      <c r="Y365" s="3" t="s">
        <v>183</v>
      </c>
      <c r="Z365" s="3" t="s">
        <v>184</v>
      </c>
      <c r="AA365" s="33">
        <v>5000</v>
      </c>
      <c r="AB365" s="3" t="s">
        <v>515</v>
      </c>
      <c r="AC365" s="3" t="s">
        <v>601</v>
      </c>
      <c r="AD365" s="3" t="s">
        <v>601</v>
      </c>
      <c r="AE365" s="3" t="s">
        <v>886</v>
      </c>
      <c r="AF365" s="3">
        <v>1</v>
      </c>
      <c r="AG365" s="34">
        <v>5000</v>
      </c>
      <c r="AH365" s="3" t="s">
        <v>595</v>
      </c>
      <c r="AI365" s="3" t="s">
        <v>601</v>
      </c>
      <c r="AJ365" s="3" t="s">
        <v>656</v>
      </c>
      <c r="AK365" s="3" t="s">
        <v>630</v>
      </c>
      <c r="AL365" s="3" t="s">
        <v>639</v>
      </c>
      <c r="AM365" s="3" t="s">
        <v>657</v>
      </c>
      <c r="AN365" s="3" t="s">
        <v>601</v>
      </c>
      <c r="AO365" s="3" t="s">
        <v>602</v>
      </c>
      <c r="AP365" s="3" t="s">
        <v>613</v>
      </c>
    </row>
    <row r="366" spans="1:42" ht="51" x14ac:dyDescent="0.2">
      <c r="A366" s="3" t="s">
        <v>894</v>
      </c>
      <c r="B366" s="3" t="s">
        <v>54</v>
      </c>
      <c r="C366" s="3" t="s">
        <v>55</v>
      </c>
      <c r="D366" s="3" t="s">
        <v>28</v>
      </c>
      <c r="E366" s="3" t="s">
        <v>29</v>
      </c>
      <c r="F366" s="33">
        <v>0</v>
      </c>
      <c r="G366" s="3" t="s">
        <v>659</v>
      </c>
      <c r="H366" s="3" t="s">
        <v>601</v>
      </c>
      <c r="I366" s="3" t="s">
        <v>601</v>
      </c>
      <c r="J366" s="3">
        <v>1</v>
      </c>
      <c r="K366" s="34">
        <v>0</v>
      </c>
      <c r="L366" s="3" t="s">
        <v>596</v>
      </c>
      <c r="M366" s="3" t="s">
        <v>596</v>
      </c>
      <c r="N366" s="3" t="s">
        <v>621</v>
      </c>
      <c r="O366" s="3" t="s">
        <v>2</v>
      </c>
      <c r="P366" s="3" t="s">
        <v>622</v>
      </c>
      <c r="Q366" s="3" t="s">
        <v>623</v>
      </c>
      <c r="R366" s="3" t="s">
        <v>611</v>
      </c>
      <c r="S366" s="3" t="s">
        <v>624</v>
      </c>
      <c r="T366" s="3" t="s">
        <v>613</v>
      </c>
      <c r="W366" s="3" t="s">
        <v>45</v>
      </c>
      <c r="X366" s="3" t="s">
        <v>324</v>
      </c>
      <c r="Y366" s="3" t="s">
        <v>512</v>
      </c>
      <c r="Z366" s="3" t="s">
        <v>27</v>
      </c>
      <c r="AA366" s="33">
        <v>200</v>
      </c>
      <c r="AB366" s="3" t="s">
        <v>315</v>
      </c>
      <c r="AC366" s="3" t="s">
        <v>601</v>
      </c>
      <c r="AD366" s="3" t="s">
        <v>601</v>
      </c>
      <c r="AE366" s="3" t="s">
        <v>325</v>
      </c>
      <c r="AF366" s="3">
        <v>1</v>
      </c>
      <c r="AG366" s="34">
        <v>200</v>
      </c>
      <c r="AH366" s="3" t="s">
        <v>595</v>
      </c>
      <c r="AI366" s="3" t="s">
        <v>601</v>
      </c>
      <c r="AJ366" s="3" t="s">
        <v>638</v>
      </c>
      <c r="AK366" s="3" t="s">
        <v>598</v>
      </c>
      <c r="AL366" s="3" t="s">
        <v>639</v>
      </c>
      <c r="AM366" s="3" t="s">
        <v>888</v>
      </c>
      <c r="AN366" s="3" t="s">
        <v>601</v>
      </c>
      <c r="AO366" s="3" t="s">
        <v>602</v>
      </c>
      <c r="AP366" s="3" t="s">
        <v>676</v>
      </c>
    </row>
    <row r="367" spans="1:42" ht="76.5" x14ac:dyDescent="0.2">
      <c r="A367" s="3" t="s">
        <v>895</v>
      </c>
      <c r="B367" s="3" t="s">
        <v>54</v>
      </c>
      <c r="C367" s="3" t="s">
        <v>55</v>
      </c>
      <c r="D367" s="3" t="s">
        <v>28</v>
      </c>
      <c r="E367" s="3" t="s">
        <v>29</v>
      </c>
      <c r="F367" s="33">
        <v>0</v>
      </c>
      <c r="G367" s="3" t="s">
        <v>659</v>
      </c>
      <c r="H367" s="3" t="s">
        <v>601</v>
      </c>
      <c r="I367" s="3" t="s">
        <v>601</v>
      </c>
      <c r="J367" s="3">
        <v>1</v>
      </c>
      <c r="K367" s="34">
        <v>0</v>
      </c>
      <c r="L367" s="3" t="s">
        <v>596</v>
      </c>
      <c r="M367" s="3" t="s">
        <v>596</v>
      </c>
      <c r="N367" s="3" t="s">
        <v>621</v>
      </c>
      <c r="O367" s="3" t="s">
        <v>2</v>
      </c>
      <c r="P367" s="3" t="s">
        <v>622</v>
      </c>
      <c r="Q367" s="3" t="s">
        <v>623</v>
      </c>
      <c r="R367" s="3" t="s">
        <v>611</v>
      </c>
      <c r="S367" s="3" t="s">
        <v>624</v>
      </c>
      <c r="T367" s="3" t="s">
        <v>613</v>
      </c>
      <c r="W367" s="3" t="s">
        <v>54</v>
      </c>
      <c r="X367" s="3" t="s">
        <v>55</v>
      </c>
      <c r="Y367" s="3" t="s">
        <v>25</v>
      </c>
      <c r="Z367" s="3" t="s">
        <v>27</v>
      </c>
      <c r="AA367" s="33">
        <v>105000</v>
      </c>
      <c r="AB367" s="3" t="s">
        <v>659</v>
      </c>
      <c r="AC367" s="3" t="s">
        <v>601</v>
      </c>
      <c r="AD367" s="3" t="s">
        <v>601</v>
      </c>
      <c r="AE367" s="3" t="s">
        <v>889</v>
      </c>
      <c r="AF367" s="3">
        <v>1</v>
      </c>
      <c r="AG367" s="34">
        <v>105000</v>
      </c>
      <c r="AH367" s="3" t="s">
        <v>595</v>
      </c>
      <c r="AI367" s="3" t="s">
        <v>596</v>
      </c>
      <c r="AJ367" s="3" t="s">
        <v>607</v>
      </c>
      <c r="AK367" s="3" t="s">
        <v>608</v>
      </c>
      <c r="AL367" s="3" t="s">
        <v>609</v>
      </c>
      <c r="AM367" s="3" t="s">
        <v>610</v>
      </c>
      <c r="AN367" s="3" t="s">
        <v>611</v>
      </c>
      <c r="AO367" s="3" t="s">
        <v>612</v>
      </c>
      <c r="AP367" s="3" t="s">
        <v>613</v>
      </c>
    </row>
    <row r="368" spans="1:42" ht="76.5" x14ac:dyDescent="0.2">
      <c r="A368" s="3" t="s">
        <v>533</v>
      </c>
      <c r="B368" s="3" t="s">
        <v>54</v>
      </c>
      <c r="C368" s="3" t="s">
        <v>92</v>
      </c>
      <c r="D368" s="3" t="s">
        <v>25</v>
      </c>
      <c r="E368" s="3" t="s">
        <v>60</v>
      </c>
      <c r="F368" s="33">
        <v>500</v>
      </c>
      <c r="G368" s="3" t="s">
        <v>35</v>
      </c>
      <c r="H368" s="3" t="s">
        <v>601</v>
      </c>
      <c r="I368" s="3" t="s">
        <v>601</v>
      </c>
      <c r="J368" s="3">
        <v>1</v>
      </c>
      <c r="K368" s="34">
        <v>500</v>
      </c>
      <c r="L368" s="3" t="s">
        <v>595</v>
      </c>
      <c r="M368" s="3" t="s">
        <v>896</v>
      </c>
      <c r="N368" s="3" t="s">
        <v>597</v>
      </c>
      <c r="O368" s="3" t="s">
        <v>634</v>
      </c>
      <c r="P368" s="3" t="s">
        <v>631</v>
      </c>
      <c r="Q368" s="3" t="s">
        <v>600</v>
      </c>
      <c r="R368" s="3" t="s">
        <v>601</v>
      </c>
      <c r="S368" s="3" t="s">
        <v>602</v>
      </c>
      <c r="T368" s="3" t="s">
        <v>645</v>
      </c>
      <c r="W368" s="3" t="s">
        <v>54</v>
      </c>
      <c r="X368" s="3" t="s">
        <v>55</v>
      </c>
      <c r="Y368" s="3" t="s">
        <v>25</v>
      </c>
      <c r="Z368" s="3" t="s">
        <v>27</v>
      </c>
      <c r="AA368" s="33">
        <v>105000</v>
      </c>
      <c r="AB368" s="3" t="s">
        <v>659</v>
      </c>
      <c r="AC368" s="3" t="s">
        <v>601</v>
      </c>
      <c r="AD368" s="3" t="s">
        <v>601</v>
      </c>
      <c r="AE368" s="3" t="s">
        <v>890</v>
      </c>
      <c r="AF368" s="3">
        <v>1</v>
      </c>
      <c r="AG368" s="34">
        <v>105000</v>
      </c>
      <c r="AH368" s="3" t="s">
        <v>595</v>
      </c>
      <c r="AI368" s="3" t="s">
        <v>596</v>
      </c>
      <c r="AJ368" s="3" t="s">
        <v>607</v>
      </c>
      <c r="AK368" s="3" t="s">
        <v>608</v>
      </c>
      <c r="AL368" s="3" t="s">
        <v>609</v>
      </c>
      <c r="AM368" s="3" t="s">
        <v>610</v>
      </c>
      <c r="AN368" s="3" t="s">
        <v>611</v>
      </c>
      <c r="AO368" s="3" t="s">
        <v>612</v>
      </c>
      <c r="AP368" s="3" t="s">
        <v>613</v>
      </c>
    </row>
    <row r="369" spans="1:42" ht="114.75" x14ac:dyDescent="0.2">
      <c r="A369" s="3" t="s">
        <v>534</v>
      </c>
      <c r="B369" s="3" t="s">
        <v>54</v>
      </c>
      <c r="C369" s="3" t="s">
        <v>92</v>
      </c>
      <c r="D369" s="3" t="s">
        <v>25</v>
      </c>
      <c r="E369" s="3" t="s">
        <v>60</v>
      </c>
      <c r="F369" s="33">
        <v>1000</v>
      </c>
      <c r="G369" s="3" t="s">
        <v>33</v>
      </c>
      <c r="H369" s="3" t="s">
        <v>601</v>
      </c>
      <c r="I369" s="3" t="s">
        <v>601</v>
      </c>
      <c r="J369" s="3">
        <v>1</v>
      </c>
      <c r="K369" s="34">
        <v>1000</v>
      </c>
      <c r="L369" s="3" t="s">
        <v>595</v>
      </c>
      <c r="M369" s="3" t="s">
        <v>896</v>
      </c>
      <c r="N369" s="3" t="s">
        <v>597</v>
      </c>
      <c r="O369" s="3" t="s">
        <v>634</v>
      </c>
      <c r="P369" s="3" t="s">
        <v>631</v>
      </c>
      <c r="Q369" s="3" t="s">
        <v>600</v>
      </c>
      <c r="R369" s="3" t="s">
        <v>601</v>
      </c>
      <c r="S369" s="3" t="s">
        <v>602</v>
      </c>
      <c r="T369" s="3" t="s">
        <v>645</v>
      </c>
      <c r="W369" s="3" t="s">
        <v>54</v>
      </c>
      <c r="X369" s="3" t="s">
        <v>55</v>
      </c>
      <c r="Y369" s="3" t="s">
        <v>25</v>
      </c>
      <c r="Z369" s="3" t="s">
        <v>26</v>
      </c>
      <c r="AA369" s="33">
        <v>2000</v>
      </c>
      <c r="AB369" s="3" t="s">
        <v>659</v>
      </c>
      <c r="AC369" s="3" t="s">
        <v>601</v>
      </c>
      <c r="AD369" s="3" t="s">
        <v>601</v>
      </c>
      <c r="AE369" s="3" t="s">
        <v>891</v>
      </c>
      <c r="AF369" s="3">
        <v>1</v>
      </c>
      <c r="AG369" s="34">
        <v>2000</v>
      </c>
      <c r="AH369" s="3" t="s">
        <v>595</v>
      </c>
      <c r="AI369" s="3" t="s">
        <v>596</v>
      </c>
      <c r="AJ369" s="3" t="s">
        <v>616</v>
      </c>
      <c r="AK369" s="3" t="s">
        <v>608</v>
      </c>
      <c r="AL369" s="3" t="s">
        <v>618</v>
      </c>
      <c r="AM369" s="3" t="s">
        <v>600</v>
      </c>
      <c r="AN369" s="3" t="s">
        <v>2</v>
      </c>
      <c r="AO369" s="3" t="s">
        <v>2</v>
      </c>
      <c r="AP369" s="3" t="s">
        <v>613</v>
      </c>
    </row>
    <row r="370" spans="1:42" ht="114.75" x14ac:dyDescent="0.2">
      <c r="A370" s="3" t="s">
        <v>420</v>
      </c>
      <c r="B370" s="3" t="s">
        <v>54</v>
      </c>
      <c r="C370" s="3">
        <v>25644</v>
      </c>
      <c r="D370" s="3" t="s">
        <v>200</v>
      </c>
      <c r="E370" s="3" t="s">
        <v>201</v>
      </c>
      <c r="F370" s="33">
        <v>275</v>
      </c>
      <c r="G370" s="3" t="s">
        <v>33</v>
      </c>
      <c r="H370" s="3">
        <v>368</v>
      </c>
      <c r="I370" s="3" t="s">
        <v>54</v>
      </c>
      <c r="J370" s="3">
        <v>1</v>
      </c>
      <c r="K370" s="34">
        <v>275</v>
      </c>
      <c r="L370" s="3" t="s">
        <v>595</v>
      </c>
      <c r="M370" s="3" t="s">
        <v>596</v>
      </c>
      <c r="N370" s="3" t="s">
        <v>597</v>
      </c>
      <c r="O370" s="3" t="s">
        <v>634</v>
      </c>
      <c r="P370" s="3" t="s">
        <v>599</v>
      </c>
      <c r="Q370" s="3" t="s">
        <v>600</v>
      </c>
      <c r="R370" s="3" t="s">
        <v>601</v>
      </c>
      <c r="S370" s="3" t="s">
        <v>602</v>
      </c>
      <c r="T370" s="3" t="s">
        <v>603</v>
      </c>
      <c r="W370" s="3" t="s">
        <v>54</v>
      </c>
      <c r="X370" s="3" t="s">
        <v>55</v>
      </c>
      <c r="Y370" s="3" t="s">
        <v>25</v>
      </c>
      <c r="Z370" s="3" t="s">
        <v>26</v>
      </c>
      <c r="AA370" s="33">
        <v>480</v>
      </c>
      <c r="AB370" s="3" t="s">
        <v>659</v>
      </c>
      <c r="AC370" s="3" t="s">
        <v>601</v>
      </c>
      <c r="AD370" s="3" t="s">
        <v>601</v>
      </c>
      <c r="AE370" s="3" t="s">
        <v>892</v>
      </c>
      <c r="AF370" s="3">
        <v>1</v>
      </c>
      <c r="AG370" s="34">
        <v>480</v>
      </c>
      <c r="AH370" s="3" t="s">
        <v>595</v>
      </c>
      <c r="AI370" s="3" t="s">
        <v>596</v>
      </c>
      <c r="AJ370" s="3" t="s">
        <v>616</v>
      </c>
      <c r="AK370" s="3" t="s">
        <v>608</v>
      </c>
      <c r="AL370" s="3" t="s">
        <v>618</v>
      </c>
      <c r="AM370" s="3" t="s">
        <v>600</v>
      </c>
      <c r="AN370" s="3" t="s">
        <v>2</v>
      </c>
      <c r="AO370" s="3" t="s">
        <v>2</v>
      </c>
      <c r="AP370" s="3" t="s">
        <v>613</v>
      </c>
    </row>
    <row r="371" spans="1:42" ht="51" x14ac:dyDescent="0.2">
      <c r="A371" s="3" t="s">
        <v>897</v>
      </c>
      <c r="B371" s="3" t="s">
        <v>898</v>
      </c>
      <c r="C371" s="3" t="s">
        <v>601</v>
      </c>
      <c r="D371" s="3" t="s">
        <v>512</v>
      </c>
      <c r="E371" s="3" t="s">
        <v>27</v>
      </c>
      <c r="F371" s="33">
        <v>65</v>
      </c>
      <c r="G371" s="3" t="s">
        <v>659</v>
      </c>
      <c r="H371" s="3" t="s">
        <v>601</v>
      </c>
      <c r="I371" s="3" t="s">
        <v>601</v>
      </c>
      <c r="J371" s="3">
        <v>1</v>
      </c>
      <c r="K371" s="34">
        <v>65</v>
      </c>
      <c r="L371" s="3" t="s">
        <v>595</v>
      </c>
      <c r="M371" s="3" t="s">
        <v>601</v>
      </c>
      <c r="N371" s="3" t="s">
        <v>597</v>
      </c>
      <c r="O371" s="3" t="s">
        <v>598</v>
      </c>
      <c r="P371" s="3" t="s">
        <v>599</v>
      </c>
      <c r="Q371" s="3" t="s">
        <v>602</v>
      </c>
      <c r="R371" s="3" t="s">
        <v>601</v>
      </c>
      <c r="S371" s="3" t="s">
        <v>601</v>
      </c>
      <c r="T371" s="3" t="s">
        <v>645</v>
      </c>
      <c r="W371" s="3" t="s">
        <v>54</v>
      </c>
      <c r="X371" s="3" t="s">
        <v>55</v>
      </c>
      <c r="Y371" s="3" t="s">
        <v>28</v>
      </c>
      <c r="Z371" s="3" t="s">
        <v>29</v>
      </c>
      <c r="AA371" s="33">
        <v>0</v>
      </c>
      <c r="AB371" s="3" t="s">
        <v>659</v>
      </c>
      <c r="AC371" s="3" t="s">
        <v>601</v>
      </c>
      <c r="AD371" s="3" t="s">
        <v>601</v>
      </c>
      <c r="AE371" s="3" t="s">
        <v>893</v>
      </c>
      <c r="AF371" s="3">
        <v>1</v>
      </c>
      <c r="AG371" s="34">
        <v>0</v>
      </c>
      <c r="AH371" s="3" t="s">
        <v>595</v>
      </c>
      <c r="AI371" s="3" t="s">
        <v>596</v>
      </c>
      <c r="AJ371" s="3" t="s">
        <v>621</v>
      </c>
      <c r="AK371" s="3" t="s">
        <v>2</v>
      </c>
      <c r="AL371" s="3" t="s">
        <v>622</v>
      </c>
      <c r="AM371" s="3" t="s">
        <v>623</v>
      </c>
      <c r="AN371" s="3" t="s">
        <v>611</v>
      </c>
      <c r="AO371" s="3" t="s">
        <v>624</v>
      </c>
      <c r="AP371" s="3" t="s">
        <v>613</v>
      </c>
    </row>
    <row r="372" spans="1:42" ht="51" x14ac:dyDescent="0.2">
      <c r="A372" s="3" t="s">
        <v>95</v>
      </c>
      <c r="B372" s="3" t="s">
        <v>93</v>
      </c>
      <c r="C372" s="3" t="s">
        <v>94</v>
      </c>
      <c r="D372" s="3" t="s">
        <v>25</v>
      </c>
      <c r="E372" s="3" t="s">
        <v>60</v>
      </c>
      <c r="F372" s="33">
        <v>2000</v>
      </c>
      <c r="G372" s="3" t="s">
        <v>35</v>
      </c>
      <c r="H372" s="3" t="s">
        <v>601</v>
      </c>
      <c r="I372" s="3" t="s">
        <v>601</v>
      </c>
      <c r="J372" s="3">
        <v>1</v>
      </c>
      <c r="K372" s="34">
        <v>2000</v>
      </c>
      <c r="L372" s="3" t="s">
        <v>595</v>
      </c>
      <c r="M372" s="3" t="s">
        <v>596</v>
      </c>
      <c r="N372" s="3" t="s">
        <v>597</v>
      </c>
      <c r="O372" s="3" t="s">
        <v>598</v>
      </c>
      <c r="P372" s="3" t="s">
        <v>631</v>
      </c>
      <c r="Q372" s="3" t="s">
        <v>600</v>
      </c>
      <c r="R372" s="3" t="s">
        <v>601</v>
      </c>
      <c r="S372" s="3" t="s">
        <v>633</v>
      </c>
      <c r="T372" s="3" t="s">
        <v>899</v>
      </c>
      <c r="W372" s="3" t="s">
        <v>54</v>
      </c>
      <c r="X372" s="3" t="s">
        <v>55</v>
      </c>
      <c r="Y372" s="3" t="s">
        <v>28</v>
      </c>
      <c r="Z372" s="3" t="s">
        <v>29</v>
      </c>
      <c r="AA372" s="33">
        <v>0</v>
      </c>
      <c r="AB372" s="3" t="s">
        <v>659</v>
      </c>
      <c r="AC372" s="3" t="s">
        <v>601</v>
      </c>
      <c r="AD372" s="3" t="s">
        <v>601</v>
      </c>
      <c r="AE372" s="3" t="s">
        <v>894</v>
      </c>
      <c r="AF372" s="3">
        <v>1</v>
      </c>
      <c r="AG372" s="34">
        <v>0</v>
      </c>
      <c r="AH372" s="3" t="s">
        <v>596</v>
      </c>
      <c r="AI372" s="3" t="s">
        <v>596</v>
      </c>
      <c r="AJ372" s="3" t="s">
        <v>621</v>
      </c>
      <c r="AK372" s="3" t="s">
        <v>2</v>
      </c>
      <c r="AL372" s="3" t="s">
        <v>622</v>
      </c>
      <c r="AM372" s="3" t="s">
        <v>623</v>
      </c>
      <c r="AN372" s="3" t="s">
        <v>611</v>
      </c>
      <c r="AO372" s="3" t="s">
        <v>624</v>
      </c>
      <c r="AP372" s="3" t="s">
        <v>613</v>
      </c>
    </row>
    <row r="373" spans="1:42" ht="51" x14ac:dyDescent="0.2">
      <c r="A373" s="3" t="s">
        <v>96</v>
      </c>
      <c r="B373" s="3" t="s">
        <v>93</v>
      </c>
      <c r="C373" s="3" t="s">
        <v>94</v>
      </c>
      <c r="D373" s="3" t="s">
        <v>25</v>
      </c>
      <c r="E373" s="3" t="s">
        <v>60</v>
      </c>
      <c r="F373" s="33">
        <v>4000</v>
      </c>
      <c r="G373" s="3" t="s">
        <v>33</v>
      </c>
      <c r="H373" s="3" t="s">
        <v>601</v>
      </c>
      <c r="I373" s="3" t="s">
        <v>601</v>
      </c>
      <c r="J373" s="3">
        <v>1</v>
      </c>
      <c r="K373" s="34">
        <v>4000</v>
      </c>
      <c r="L373" s="3" t="s">
        <v>595</v>
      </c>
      <c r="M373" s="3" t="s">
        <v>900</v>
      </c>
      <c r="N373" s="3" t="s">
        <v>597</v>
      </c>
      <c r="O373" s="3" t="s">
        <v>598</v>
      </c>
      <c r="P373" s="3" t="s">
        <v>631</v>
      </c>
      <c r="Q373" s="3" t="s">
        <v>600</v>
      </c>
      <c r="R373" s="3" t="s">
        <v>601</v>
      </c>
      <c r="S373" s="3" t="s">
        <v>633</v>
      </c>
      <c r="T373" s="3" t="s">
        <v>899</v>
      </c>
      <c r="W373" s="3" t="s">
        <v>54</v>
      </c>
      <c r="X373" s="3" t="s">
        <v>55</v>
      </c>
      <c r="Y373" s="3" t="s">
        <v>28</v>
      </c>
      <c r="Z373" s="3" t="s">
        <v>29</v>
      </c>
      <c r="AA373" s="33">
        <v>0</v>
      </c>
      <c r="AB373" s="3" t="s">
        <v>659</v>
      </c>
      <c r="AC373" s="3" t="s">
        <v>601</v>
      </c>
      <c r="AD373" s="3" t="s">
        <v>601</v>
      </c>
      <c r="AE373" s="3" t="s">
        <v>895</v>
      </c>
      <c r="AF373" s="3">
        <v>1</v>
      </c>
      <c r="AG373" s="34">
        <v>0</v>
      </c>
      <c r="AH373" s="3" t="s">
        <v>596</v>
      </c>
      <c r="AI373" s="3" t="s">
        <v>596</v>
      </c>
      <c r="AJ373" s="3" t="s">
        <v>621</v>
      </c>
      <c r="AK373" s="3" t="s">
        <v>2</v>
      </c>
      <c r="AL373" s="3" t="s">
        <v>622</v>
      </c>
      <c r="AM373" s="3" t="s">
        <v>623</v>
      </c>
      <c r="AN373" s="3" t="s">
        <v>611</v>
      </c>
      <c r="AO373" s="3" t="s">
        <v>624</v>
      </c>
      <c r="AP373" s="3" t="s">
        <v>613</v>
      </c>
    </row>
    <row r="374" spans="1:42" ht="38.25" x14ac:dyDescent="0.2">
      <c r="A374" s="3" t="s">
        <v>161</v>
      </c>
      <c r="B374" s="3" t="s">
        <v>93</v>
      </c>
      <c r="C374" s="3" t="s">
        <v>94</v>
      </c>
      <c r="D374" s="3" t="s">
        <v>404</v>
      </c>
      <c r="E374" s="3" t="s">
        <v>27</v>
      </c>
      <c r="F374" s="33">
        <v>500</v>
      </c>
      <c r="G374" s="3" t="s">
        <v>127</v>
      </c>
      <c r="H374" s="3" t="s">
        <v>601</v>
      </c>
      <c r="I374" s="3" t="s">
        <v>601</v>
      </c>
      <c r="J374" s="3">
        <v>1</v>
      </c>
      <c r="K374" s="34">
        <v>500</v>
      </c>
      <c r="L374" s="3" t="s">
        <v>595</v>
      </c>
      <c r="M374" s="3" t="s">
        <v>596</v>
      </c>
      <c r="N374" s="3" t="s">
        <v>652</v>
      </c>
      <c r="O374" s="3" t="s">
        <v>598</v>
      </c>
      <c r="P374" s="3" t="s">
        <v>696</v>
      </c>
      <c r="Q374" s="3" t="s">
        <v>600</v>
      </c>
      <c r="R374" s="3" t="s">
        <v>596</v>
      </c>
      <c r="S374" s="3" t="s">
        <v>633</v>
      </c>
      <c r="T374" s="3" t="s">
        <v>899</v>
      </c>
      <c r="W374" s="3" t="s">
        <v>54</v>
      </c>
      <c r="X374" s="3" t="s">
        <v>92</v>
      </c>
      <c r="Y374" s="3" t="s">
        <v>25</v>
      </c>
      <c r="Z374" s="3" t="s">
        <v>60</v>
      </c>
      <c r="AA374" s="33">
        <v>500</v>
      </c>
      <c r="AB374" s="3" t="s">
        <v>35</v>
      </c>
      <c r="AC374" s="3" t="s">
        <v>601</v>
      </c>
      <c r="AD374" s="3" t="s">
        <v>601</v>
      </c>
      <c r="AE374" s="3" t="s">
        <v>533</v>
      </c>
      <c r="AF374" s="3">
        <v>1</v>
      </c>
      <c r="AG374" s="34">
        <v>500</v>
      </c>
      <c r="AH374" s="3" t="s">
        <v>595</v>
      </c>
      <c r="AI374" s="3" t="s">
        <v>896</v>
      </c>
      <c r="AJ374" s="3" t="s">
        <v>597</v>
      </c>
      <c r="AK374" s="3" t="s">
        <v>634</v>
      </c>
      <c r="AL374" s="3" t="s">
        <v>631</v>
      </c>
      <c r="AM374" s="3" t="s">
        <v>600</v>
      </c>
      <c r="AN374" s="3" t="s">
        <v>601</v>
      </c>
      <c r="AO374" s="3" t="s">
        <v>602</v>
      </c>
      <c r="AP374" s="3" t="s">
        <v>645</v>
      </c>
    </row>
    <row r="375" spans="1:42" ht="38.25" x14ac:dyDescent="0.2">
      <c r="A375" s="3" t="s">
        <v>162</v>
      </c>
      <c r="B375" s="3" t="s">
        <v>93</v>
      </c>
      <c r="C375" s="3" t="s">
        <v>94</v>
      </c>
      <c r="D375" s="3" t="s">
        <v>404</v>
      </c>
      <c r="E375" s="3" t="s">
        <v>27</v>
      </c>
      <c r="F375" s="33">
        <v>500</v>
      </c>
      <c r="G375" s="3" t="s">
        <v>127</v>
      </c>
      <c r="H375" s="3" t="s">
        <v>601</v>
      </c>
      <c r="I375" s="3" t="s">
        <v>601</v>
      </c>
      <c r="J375" s="3">
        <v>1</v>
      </c>
      <c r="K375" s="34">
        <v>500</v>
      </c>
      <c r="L375" s="3" t="s">
        <v>595</v>
      </c>
      <c r="M375" s="3" t="s">
        <v>596</v>
      </c>
      <c r="N375" s="3" t="s">
        <v>652</v>
      </c>
      <c r="O375" s="3" t="s">
        <v>598</v>
      </c>
      <c r="P375" s="3" t="s">
        <v>696</v>
      </c>
      <c r="Q375" s="3" t="s">
        <v>600</v>
      </c>
      <c r="R375" s="3" t="s">
        <v>596</v>
      </c>
      <c r="S375" s="3" t="s">
        <v>633</v>
      </c>
      <c r="T375" s="3" t="s">
        <v>899</v>
      </c>
      <c r="W375" s="3" t="s">
        <v>54</v>
      </c>
      <c r="X375" s="3" t="s">
        <v>92</v>
      </c>
      <c r="Y375" s="3" t="s">
        <v>25</v>
      </c>
      <c r="Z375" s="3" t="s">
        <v>60</v>
      </c>
      <c r="AA375" s="33">
        <v>1000</v>
      </c>
      <c r="AB375" s="3" t="s">
        <v>33</v>
      </c>
      <c r="AC375" s="3" t="s">
        <v>601</v>
      </c>
      <c r="AD375" s="3" t="s">
        <v>601</v>
      </c>
      <c r="AE375" s="3" t="s">
        <v>534</v>
      </c>
      <c r="AF375" s="3">
        <v>1</v>
      </c>
      <c r="AG375" s="34">
        <v>1000</v>
      </c>
      <c r="AH375" s="3" t="s">
        <v>595</v>
      </c>
      <c r="AI375" s="3" t="s">
        <v>896</v>
      </c>
      <c r="AJ375" s="3" t="s">
        <v>597</v>
      </c>
      <c r="AK375" s="3" t="s">
        <v>634</v>
      </c>
      <c r="AL375" s="3" t="s">
        <v>631</v>
      </c>
      <c r="AM375" s="3" t="s">
        <v>600</v>
      </c>
      <c r="AN375" s="3" t="s">
        <v>601</v>
      </c>
      <c r="AO375" s="3" t="s">
        <v>602</v>
      </c>
      <c r="AP375" s="3" t="s">
        <v>645</v>
      </c>
    </row>
    <row r="376" spans="1:42" ht="38.25" x14ac:dyDescent="0.2">
      <c r="A376" s="3" t="s">
        <v>164</v>
      </c>
      <c r="B376" s="3" t="s">
        <v>93</v>
      </c>
      <c r="C376" s="3" t="s">
        <v>163</v>
      </c>
      <c r="D376" s="3" t="s">
        <v>25</v>
      </c>
      <c r="E376" s="3" t="s">
        <v>27</v>
      </c>
      <c r="F376" s="33">
        <v>500</v>
      </c>
      <c r="G376" s="3" t="s">
        <v>127</v>
      </c>
      <c r="H376" s="3" t="s">
        <v>601</v>
      </c>
      <c r="I376" s="3" t="s">
        <v>601</v>
      </c>
      <c r="J376" s="3">
        <v>1</v>
      </c>
      <c r="K376" s="34">
        <v>500</v>
      </c>
      <c r="L376" s="3" t="s">
        <v>595</v>
      </c>
      <c r="M376" s="3" t="s">
        <v>596</v>
      </c>
      <c r="N376" s="3" t="s">
        <v>652</v>
      </c>
      <c r="O376" s="3" t="s">
        <v>634</v>
      </c>
      <c r="P376" s="3" t="s">
        <v>639</v>
      </c>
      <c r="Q376" s="3" t="s">
        <v>600</v>
      </c>
      <c r="R376" s="3" t="s">
        <v>596</v>
      </c>
      <c r="S376" s="3" t="s">
        <v>633</v>
      </c>
      <c r="T376" s="3" t="s">
        <v>899</v>
      </c>
      <c r="W376" s="3" t="s">
        <v>898</v>
      </c>
      <c r="X376" s="3" t="s">
        <v>601</v>
      </c>
      <c r="Y376" s="3" t="s">
        <v>512</v>
      </c>
      <c r="Z376" s="3" t="s">
        <v>27</v>
      </c>
      <c r="AA376" s="33">
        <v>65</v>
      </c>
      <c r="AB376" s="3" t="s">
        <v>659</v>
      </c>
      <c r="AC376" s="3" t="s">
        <v>601</v>
      </c>
      <c r="AD376" s="3" t="s">
        <v>601</v>
      </c>
      <c r="AE376" s="3" t="s">
        <v>897</v>
      </c>
      <c r="AF376" s="3">
        <v>1</v>
      </c>
      <c r="AG376" s="34">
        <v>65</v>
      </c>
      <c r="AH376" s="3" t="s">
        <v>595</v>
      </c>
      <c r="AI376" s="3" t="s">
        <v>601</v>
      </c>
      <c r="AJ376" s="3" t="s">
        <v>597</v>
      </c>
      <c r="AK376" s="3" t="s">
        <v>598</v>
      </c>
      <c r="AL376" s="3" t="s">
        <v>599</v>
      </c>
      <c r="AM376" s="3" t="s">
        <v>602</v>
      </c>
      <c r="AN376" s="3" t="s">
        <v>601</v>
      </c>
      <c r="AO376" s="3" t="s">
        <v>601</v>
      </c>
      <c r="AP376" s="3" t="s">
        <v>645</v>
      </c>
    </row>
    <row r="377" spans="1:42" ht="38.25" x14ac:dyDescent="0.2">
      <c r="A377" s="3" t="s">
        <v>394</v>
      </c>
      <c r="B377" s="3" t="s">
        <v>93</v>
      </c>
      <c r="C377" s="3" t="s">
        <v>179</v>
      </c>
      <c r="D377" s="3" t="s">
        <v>512</v>
      </c>
      <c r="E377" s="3" t="s">
        <v>27</v>
      </c>
      <c r="F377" s="33">
        <v>55</v>
      </c>
      <c r="G377" s="3" t="s">
        <v>80</v>
      </c>
      <c r="H377" s="3" t="s">
        <v>601</v>
      </c>
      <c r="I377" s="3" t="s">
        <v>601</v>
      </c>
      <c r="J377" s="3">
        <v>1</v>
      </c>
      <c r="K377" s="34">
        <v>55</v>
      </c>
      <c r="L377" s="3" t="s">
        <v>595</v>
      </c>
      <c r="M377" s="3" t="s">
        <v>601</v>
      </c>
      <c r="N377" s="3" t="s">
        <v>652</v>
      </c>
      <c r="O377" s="3" t="s">
        <v>2</v>
      </c>
      <c r="P377" s="3" t="s">
        <v>631</v>
      </c>
      <c r="Q377" s="3" t="s">
        <v>723</v>
      </c>
      <c r="R377" s="3" t="s">
        <v>596</v>
      </c>
      <c r="S377" s="3" t="s">
        <v>633</v>
      </c>
      <c r="T377" s="3" t="s">
        <v>899</v>
      </c>
      <c r="W377" s="3" t="s">
        <v>93</v>
      </c>
      <c r="X377" s="3" t="s">
        <v>94</v>
      </c>
      <c r="Y377" s="3" t="s">
        <v>25</v>
      </c>
      <c r="Z377" s="3" t="s">
        <v>60</v>
      </c>
      <c r="AA377" s="33">
        <v>2000</v>
      </c>
      <c r="AB377" s="3" t="s">
        <v>35</v>
      </c>
      <c r="AC377" s="3" t="s">
        <v>601</v>
      </c>
      <c r="AD377" s="3" t="s">
        <v>601</v>
      </c>
      <c r="AE377" s="3" t="s">
        <v>95</v>
      </c>
      <c r="AF377" s="3">
        <v>1</v>
      </c>
      <c r="AG377" s="34">
        <v>2000</v>
      </c>
      <c r="AH377" s="3" t="s">
        <v>595</v>
      </c>
      <c r="AI377" s="3" t="s">
        <v>596</v>
      </c>
      <c r="AJ377" s="3" t="s">
        <v>597</v>
      </c>
      <c r="AK377" s="3" t="s">
        <v>598</v>
      </c>
      <c r="AL377" s="3" t="s">
        <v>631</v>
      </c>
      <c r="AM377" s="3" t="s">
        <v>600</v>
      </c>
      <c r="AN377" s="3" t="s">
        <v>601</v>
      </c>
      <c r="AO377" s="3" t="s">
        <v>633</v>
      </c>
      <c r="AP377" s="3" t="s">
        <v>899</v>
      </c>
    </row>
    <row r="378" spans="1:42" ht="89.25" x14ac:dyDescent="0.2">
      <c r="A378" s="3" t="s">
        <v>395</v>
      </c>
      <c r="B378" s="3" t="s">
        <v>93</v>
      </c>
      <c r="C378" s="3" t="s">
        <v>180</v>
      </c>
      <c r="D378" s="3" t="s">
        <v>512</v>
      </c>
      <c r="E378" s="3" t="s">
        <v>27</v>
      </c>
      <c r="F378" s="33">
        <v>55</v>
      </c>
      <c r="G378" s="3" t="s">
        <v>181</v>
      </c>
      <c r="H378" s="3" t="s">
        <v>601</v>
      </c>
      <c r="I378" s="3" t="s">
        <v>601</v>
      </c>
      <c r="J378" s="3">
        <v>2</v>
      </c>
      <c r="K378" s="34">
        <v>110</v>
      </c>
      <c r="L378" s="3" t="s">
        <v>595</v>
      </c>
      <c r="M378" s="3" t="s">
        <v>601</v>
      </c>
      <c r="N378" s="3" t="s">
        <v>652</v>
      </c>
      <c r="O378" s="3" t="s">
        <v>2</v>
      </c>
      <c r="P378" s="3" t="s">
        <v>631</v>
      </c>
      <c r="Q378" s="3" t="s">
        <v>647</v>
      </c>
      <c r="R378" s="3" t="s">
        <v>596</v>
      </c>
      <c r="S378" s="3" t="s">
        <v>633</v>
      </c>
      <c r="T378" s="3" t="s">
        <v>899</v>
      </c>
      <c r="W378" s="3" t="s">
        <v>93</v>
      </c>
      <c r="X378" s="3" t="s">
        <v>94</v>
      </c>
      <c r="Y378" s="3" t="s">
        <v>25</v>
      </c>
      <c r="Z378" s="3" t="s">
        <v>60</v>
      </c>
      <c r="AA378" s="33">
        <v>4000</v>
      </c>
      <c r="AB378" s="3" t="s">
        <v>33</v>
      </c>
      <c r="AC378" s="3" t="s">
        <v>601</v>
      </c>
      <c r="AD378" s="3" t="s">
        <v>601</v>
      </c>
      <c r="AE378" s="3" t="s">
        <v>96</v>
      </c>
      <c r="AF378" s="3">
        <v>1</v>
      </c>
      <c r="AG378" s="34">
        <v>4000</v>
      </c>
      <c r="AH378" s="3" t="s">
        <v>595</v>
      </c>
      <c r="AI378" s="3" t="s">
        <v>900</v>
      </c>
      <c r="AJ378" s="3" t="s">
        <v>597</v>
      </c>
      <c r="AK378" s="3" t="s">
        <v>598</v>
      </c>
      <c r="AL378" s="3" t="s">
        <v>631</v>
      </c>
      <c r="AM378" s="3" t="s">
        <v>600</v>
      </c>
      <c r="AN378" s="3" t="s">
        <v>601</v>
      </c>
      <c r="AO378" s="3" t="s">
        <v>633</v>
      </c>
      <c r="AP378" s="3" t="s">
        <v>899</v>
      </c>
    </row>
    <row r="379" spans="1:42" ht="89.25" x14ac:dyDescent="0.2">
      <c r="A379" s="3" t="s">
        <v>555</v>
      </c>
      <c r="B379" s="3" t="s">
        <v>93</v>
      </c>
      <c r="C379" s="3" t="s">
        <v>180</v>
      </c>
      <c r="D379" s="3" t="s">
        <v>512</v>
      </c>
      <c r="E379" s="3" t="s">
        <v>27</v>
      </c>
      <c r="F379" s="33">
        <v>55</v>
      </c>
      <c r="G379" s="3" t="s">
        <v>80</v>
      </c>
      <c r="H379" s="3" t="s">
        <v>601</v>
      </c>
      <c r="I379" s="3" t="s">
        <v>601</v>
      </c>
      <c r="J379" s="3">
        <v>4</v>
      </c>
      <c r="K379" s="34">
        <v>220</v>
      </c>
      <c r="L379" s="3" t="s">
        <v>595</v>
      </c>
      <c r="M379" s="3" t="s">
        <v>601</v>
      </c>
      <c r="N379" s="3" t="s">
        <v>652</v>
      </c>
      <c r="O379" s="3" t="s">
        <v>2</v>
      </c>
      <c r="P379" s="3" t="s">
        <v>631</v>
      </c>
      <c r="Q379" s="3" t="s">
        <v>647</v>
      </c>
      <c r="R379" s="3" t="s">
        <v>596</v>
      </c>
      <c r="S379" s="3" t="s">
        <v>633</v>
      </c>
      <c r="T379" s="3" t="s">
        <v>899</v>
      </c>
      <c r="W379" s="3" t="s">
        <v>93</v>
      </c>
      <c r="X379" s="3" t="s">
        <v>94</v>
      </c>
      <c r="Y379" s="3" t="s">
        <v>404</v>
      </c>
      <c r="Z379" s="3" t="s">
        <v>27</v>
      </c>
      <c r="AA379" s="33">
        <v>500</v>
      </c>
      <c r="AB379" s="3" t="s">
        <v>127</v>
      </c>
      <c r="AC379" s="3" t="s">
        <v>601</v>
      </c>
      <c r="AD379" s="3" t="s">
        <v>601</v>
      </c>
      <c r="AE379" s="3" t="s">
        <v>161</v>
      </c>
      <c r="AF379" s="3">
        <v>1</v>
      </c>
      <c r="AG379" s="34">
        <v>500</v>
      </c>
      <c r="AH379" s="3" t="s">
        <v>595</v>
      </c>
      <c r="AI379" s="3" t="s">
        <v>596</v>
      </c>
      <c r="AJ379" s="3" t="s">
        <v>652</v>
      </c>
      <c r="AK379" s="3" t="s">
        <v>598</v>
      </c>
      <c r="AL379" s="3" t="s">
        <v>696</v>
      </c>
      <c r="AM379" s="3" t="s">
        <v>600</v>
      </c>
      <c r="AN379" s="3" t="s">
        <v>596</v>
      </c>
      <c r="AO379" s="3" t="s">
        <v>633</v>
      </c>
      <c r="AP379" s="3" t="s">
        <v>899</v>
      </c>
    </row>
    <row r="380" spans="1:42" ht="89.25" x14ac:dyDescent="0.2">
      <c r="A380" s="3" t="s">
        <v>556</v>
      </c>
      <c r="B380" s="3" t="s">
        <v>93</v>
      </c>
      <c r="C380" s="3" t="s">
        <v>180</v>
      </c>
      <c r="D380" s="3" t="s">
        <v>512</v>
      </c>
      <c r="E380" s="3" t="s">
        <v>27</v>
      </c>
      <c r="F380" s="33">
        <v>55</v>
      </c>
      <c r="G380" s="3" t="s">
        <v>175</v>
      </c>
      <c r="H380" s="3" t="s">
        <v>601</v>
      </c>
      <c r="I380" s="3" t="s">
        <v>601</v>
      </c>
      <c r="J380" s="3">
        <v>1</v>
      </c>
      <c r="K380" s="34">
        <v>55</v>
      </c>
      <c r="L380" s="3" t="s">
        <v>595</v>
      </c>
      <c r="M380" s="3" t="s">
        <v>601</v>
      </c>
      <c r="N380" s="3" t="s">
        <v>652</v>
      </c>
      <c r="O380" s="3" t="s">
        <v>2</v>
      </c>
      <c r="P380" s="3" t="s">
        <v>631</v>
      </c>
      <c r="Q380" s="3" t="s">
        <v>647</v>
      </c>
      <c r="R380" s="3" t="s">
        <v>596</v>
      </c>
      <c r="S380" s="3" t="s">
        <v>633</v>
      </c>
      <c r="T380" s="3" t="s">
        <v>899</v>
      </c>
      <c r="W380" s="3" t="s">
        <v>93</v>
      </c>
      <c r="X380" s="3" t="s">
        <v>94</v>
      </c>
      <c r="Y380" s="3" t="s">
        <v>404</v>
      </c>
      <c r="Z380" s="3" t="s">
        <v>27</v>
      </c>
      <c r="AA380" s="33">
        <v>500</v>
      </c>
      <c r="AB380" s="3" t="s">
        <v>127</v>
      </c>
      <c r="AC380" s="3" t="s">
        <v>601</v>
      </c>
      <c r="AD380" s="3" t="s">
        <v>601</v>
      </c>
      <c r="AE380" s="3" t="s">
        <v>162</v>
      </c>
      <c r="AF380" s="3">
        <v>1</v>
      </c>
      <c r="AG380" s="34">
        <v>500</v>
      </c>
      <c r="AH380" s="3" t="s">
        <v>595</v>
      </c>
      <c r="AI380" s="3" t="s">
        <v>596</v>
      </c>
      <c r="AJ380" s="3" t="s">
        <v>652</v>
      </c>
      <c r="AK380" s="3" t="s">
        <v>598</v>
      </c>
      <c r="AL380" s="3" t="s">
        <v>696</v>
      </c>
      <c r="AM380" s="3" t="s">
        <v>600</v>
      </c>
      <c r="AN380" s="3" t="s">
        <v>596</v>
      </c>
      <c r="AO380" s="3" t="s">
        <v>633</v>
      </c>
      <c r="AP380" s="3" t="s">
        <v>899</v>
      </c>
    </row>
    <row r="381" spans="1:42" ht="63.75" x14ac:dyDescent="0.2">
      <c r="A381" s="3" t="s">
        <v>578</v>
      </c>
      <c r="B381" s="3" t="s">
        <v>93</v>
      </c>
      <c r="C381" s="3">
        <v>20401</v>
      </c>
      <c r="D381" s="3" t="s">
        <v>512</v>
      </c>
      <c r="E381" s="3" t="s">
        <v>27</v>
      </c>
      <c r="F381" s="33">
        <v>55</v>
      </c>
      <c r="G381" s="3" t="s">
        <v>80</v>
      </c>
      <c r="H381" s="3" t="s">
        <v>601</v>
      </c>
      <c r="I381" s="3" t="s">
        <v>601</v>
      </c>
      <c r="J381" s="3">
        <v>2</v>
      </c>
      <c r="K381" s="34">
        <v>110</v>
      </c>
      <c r="L381" s="3" t="s">
        <v>595</v>
      </c>
      <c r="M381" s="3" t="s">
        <v>601</v>
      </c>
      <c r="N381" s="3" t="s">
        <v>652</v>
      </c>
      <c r="O381" s="3" t="s">
        <v>2</v>
      </c>
      <c r="P381" s="3" t="s">
        <v>631</v>
      </c>
      <c r="Q381" s="3" t="s">
        <v>901</v>
      </c>
      <c r="R381" s="3" t="s">
        <v>596</v>
      </c>
      <c r="S381" s="3" t="s">
        <v>633</v>
      </c>
      <c r="T381" s="3" t="s">
        <v>899</v>
      </c>
      <c r="W381" s="3" t="s">
        <v>93</v>
      </c>
      <c r="X381" s="3" t="s">
        <v>163</v>
      </c>
      <c r="Y381" s="3" t="s">
        <v>25</v>
      </c>
      <c r="Z381" s="3" t="s">
        <v>27</v>
      </c>
      <c r="AA381" s="33">
        <v>500</v>
      </c>
      <c r="AB381" s="3" t="s">
        <v>127</v>
      </c>
      <c r="AC381" s="3" t="s">
        <v>601</v>
      </c>
      <c r="AD381" s="3" t="s">
        <v>601</v>
      </c>
      <c r="AE381" s="3" t="s">
        <v>164</v>
      </c>
      <c r="AF381" s="3">
        <v>1</v>
      </c>
      <c r="AG381" s="34">
        <v>500</v>
      </c>
      <c r="AH381" s="3" t="s">
        <v>595</v>
      </c>
      <c r="AI381" s="3" t="s">
        <v>596</v>
      </c>
      <c r="AJ381" s="3" t="s">
        <v>652</v>
      </c>
      <c r="AK381" s="3" t="s">
        <v>634</v>
      </c>
      <c r="AL381" s="3" t="s">
        <v>639</v>
      </c>
      <c r="AM381" s="3" t="s">
        <v>600</v>
      </c>
      <c r="AN381" s="3" t="s">
        <v>596</v>
      </c>
      <c r="AO381" s="3" t="s">
        <v>633</v>
      </c>
      <c r="AP381" s="3" t="s">
        <v>899</v>
      </c>
    </row>
    <row r="382" spans="1:42" ht="63.75" x14ac:dyDescent="0.2">
      <c r="A382" s="3" t="s">
        <v>902</v>
      </c>
      <c r="B382" s="3" t="s">
        <v>93</v>
      </c>
      <c r="C382" s="3">
        <v>20401</v>
      </c>
      <c r="D382" s="3" t="s">
        <v>512</v>
      </c>
      <c r="E382" s="3" t="s">
        <v>27</v>
      </c>
      <c r="F382" s="33">
        <v>55</v>
      </c>
      <c r="G382" s="3" t="s">
        <v>175</v>
      </c>
      <c r="H382" s="3" t="s">
        <v>601</v>
      </c>
      <c r="I382" s="3" t="s">
        <v>601</v>
      </c>
      <c r="J382" s="3">
        <v>1</v>
      </c>
      <c r="K382" s="34">
        <v>55</v>
      </c>
      <c r="L382" s="3" t="s">
        <v>595</v>
      </c>
      <c r="M382" s="3" t="s">
        <v>601</v>
      </c>
      <c r="N382" s="3" t="s">
        <v>652</v>
      </c>
      <c r="O382" s="3" t="s">
        <v>2</v>
      </c>
      <c r="P382" s="3" t="s">
        <v>631</v>
      </c>
      <c r="Q382" s="3" t="s">
        <v>901</v>
      </c>
      <c r="R382" s="3" t="s">
        <v>596</v>
      </c>
      <c r="S382" s="3" t="s">
        <v>633</v>
      </c>
      <c r="T382" s="3" t="s">
        <v>899</v>
      </c>
      <c r="W382" s="3" t="s">
        <v>93</v>
      </c>
      <c r="X382" s="3" t="s">
        <v>179</v>
      </c>
      <c r="Y382" s="3" t="s">
        <v>512</v>
      </c>
      <c r="Z382" s="3" t="s">
        <v>27</v>
      </c>
      <c r="AA382" s="33">
        <v>55</v>
      </c>
      <c r="AB382" s="3" t="s">
        <v>80</v>
      </c>
      <c r="AC382" s="3" t="s">
        <v>601</v>
      </c>
      <c r="AD382" s="3" t="s">
        <v>601</v>
      </c>
      <c r="AE382" s="3" t="s">
        <v>394</v>
      </c>
      <c r="AF382" s="3">
        <v>1</v>
      </c>
      <c r="AG382" s="34">
        <v>55</v>
      </c>
      <c r="AH382" s="3" t="s">
        <v>595</v>
      </c>
      <c r="AI382" s="3" t="s">
        <v>601</v>
      </c>
      <c r="AJ382" s="3" t="s">
        <v>652</v>
      </c>
      <c r="AK382" s="3" t="s">
        <v>2</v>
      </c>
      <c r="AL382" s="3" t="s">
        <v>631</v>
      </c>
      <c r="AM382" s="3" t="s">
        <v>723</v>
      </c>
      <c r="AN382" s="3" t="s">
        <v>596</v>
      </c>
      <c r="AO382" s="3" t="s">
        <v>633</v>
      </c>
      <c r="AP382" s="3" t="s">
        <v>899</v>
      </c>
    </row>
    <row r="383" spans="1:42" ht="89.25" x14ac:dyDescent="0.2">
      <c r="A383" s="3" t="s">
        <v>579</v>
      </c>
      <c r="B383" s="3" t="s">
        <v>93</v>
      </c>
      <c r="C383" s="3">
        <v>20415</v>
      </c>
      <c r="D383" s="3" t="s">
        <v>405</v>
      </c>
      <c r="E383" s="3" t="s">
        <v>184</v>
      </c>
      <c r="F383" s="33">
        <v>600</v>
      </c>
      <c r="G383" s="3" t="s">
        <v>33</v>
      </c>
      <c r="H383" s="3" t="s">
        <v>601</v>
      </c>
      <c r="I383" s="3" t="s">
        <v>601</v>
      </c>
      <c r="J383" s="3">
        <v>1</v>
      </c>
      <c r="K383" s="34">
        <v>600</v>
      </c>
      <c r="L383" s="3" t="s">
        <v>601</v>
      </c>
      <c r="M383" s="3" t="s">
        <v>601</v>
      </c>
      <c r="N383" s="3" t="s">
        <v>903</v>
      </c>
      <c r="O383" s="3" t="s">
        <v>598</v>
      </c>
      <c r="P383" s="3" t="s">
        <v>631</v>
      </c>
      <c r="Q383" s="3" t="s">
        <v>633</v>
      </c>
      <c r="R383" s="3" t="s">
        <v>601</v>
      </c>
      <c r="S383" s="3" t="s">
        <v>633</v>
      </c>
      <c r="T383" s="3" t="s">
        <v>899</v>
      </c>
      <c r="W383" s="3" t="s">
        <v>93</v>
      </c>
      <c r="X383" s="3" t="s">
        <v>180</v>
      </c>
      <c r="Y383" s="3" t="s">
        <v>512</v>
      </c>
      <c r="Z383" s="3" t="s">
        <v>27</v>
      </c>
      <c r="AA383" s="33">
        <v>55</v>
      </c>
      <c r="AB383" s="3" t="s">
        <v>181</v>
      </c>
      <c r="AC383" s="3" t="s">
        <v>601</v>
      </c>
      <c r="AD383" s="3" t="s">
        <v>601</v>
      </c>
      <c r="AE383" s="3" t="s">
        <v>395</v>
      </c>
      <c r="AF383" s="3">
        <v>2</v>
      </c>
      <c r="AG383" s="34">
        <v>110</v>
      </c>
      <c r="AH383" s="3" t="s">
        <v>595</v>
      </c>
      <c r="AI383" s="3" t="s">
        <v>601</v>
      </c>
      <c r="AJ383" s="3" t="s">
        <v>652</v>
      </c>
      <c r="AK383" s="3" t="s">
        <v>2</v>
      </c>
      <c r="AL383" s="3" t="s">
        <v>631</v>
      </c>
      <c r="AM383" s="3" t="s">
        <v>647</v>
      </c>
      <c r="AN383" s="3" t="s">
        <v>596</v>
      </c>
      <c r="AO383" s="3" t="s">
        <v>633</v>
      </c>
      <c r="AP383" s="3" t="s">
        <v>899</v>
      </c>
    </row>
    <row r="384" spans="1:42" ht="89.25" x14ac:dyDescent="0.2">
      <c r="A384" s="3" t="s">
        <v>580</v>
      </c>
      <c r="B384" s="3" t="s">
        <v>93</v>
      </c>
      <c r="C384" s="3">
        <v>20415</v>
      </c>
      <c r="D384" s="3" t="s">
        <v>25</v>
      </c>
      <c r="E384" s="3" t="s">
        <v>184</v>
      </c>
      <c r="F384" s="33">
        <v>100</v>
      </c>
      <c r="G384" s="3" t="s">
        <v>33</v>
      </c>
      <c r="H384" s="3" t="s">
        <v>601</v>
      </c>
      <c r="I384" s="3" t="s">
        <v>601</v>
      </c>
      <c r="J384" s="3">
        <v>1</v>
      </c>
      <c r="K384" s="34">
        <v>100</v>
      </c>
      <c r="L384" s="3" t="s">
        <v>601</v>
      </c>
      <c r="M384" s="3" t="s">
        <v>601</v>
      </c>
      <c r="N384" s="3" t="s">
        <v>638</v>
      </c>
      <c r="O384" s="3" t="s">
        <v>598</v>
      </c>
      <c r="P384" s="3" t="s">
        <v>631</v>
      </c>
      <c r="Q384" s="3" t="s">
        <v>684</v>
      </c>
      <c r="R384" s="3" t="s">
        <v>601</v>
      </c>
      <c r="S384" s="3" t="s">
        <v>633</v>
      </c>
      <c r="T384" s="3" t="s">
        <v>899</v>
      </c>
      <c r="W384" s="3" t="s">
        <v>93</v>
      </c>
      <c r="X384" s="3" t="s">
        <v>180</v>
      </c>
      <c r="Y384" s="3" t="s">
        <v>512</v>
      </c>
      <c r="Z384" s="3" t="s">
        <v>27</v>
      </c>
      <c r="AA384" s="33">
        <v>55</v>
      </c>
      <c r="AB384" s="3" t="s">
        <v>80</v>
      </c>
      <c r="AC384" s="3" t="s">
        <v>601</v>
      </c>
      <c r="AD384" s="3" t="s">
        <v>601</v>
      </c>
      <c r="AE384" s="3" t="s">
        <v>555</v>
      </c>
      <c r="AF384" s="3">
        <v>4</v>
      </c>
      <c r="AG384" s="34">
        <v>220</v>
      </c>
      <c r="AH384" s="3" t="s">
        <v>595</v>
      </c>
      <c r="AI384" s="3" t="s">
        <v>601</v>
      </c>
      <c r="AJ384" s="3" t="s">
        <v>652</v>
      </c>
      <c r="AK384" s="3" t="s">
        <v>2</v>
      </c>
      <c r="AL384" s="3" t="s">
        <v>631</v>
      </c>
      <c r="AM384" s="3" t="s">
        <v>647</v>
      </c>
      <c r="AN384" s="3" t="s">
        <v>596</v>
      </c>
      <c r="AO384" s="3" t="s">
        <v>633</v>
      </c>
      <c r="AP384" s="3" t="s">
        <v>899</v>
      </c>
    </row>
    <row r="385" spans="1:42" ht="89.25" x14ac:dyDescent="0.2">
      <c r="A385" s="3" t="s">
        <v>272</v>
      </c>
      <c r="B385" s="3" t="s">
        <v>270</v>
      </c>
      <c r="C385" s="3" t="s">
        <v>271</v>
      </c>
      <c r="D385" s="3" t="s">
        <v>25</v>
      </c>
      <c r="E385" s="3" t="s">
        <v>201</v>
      </c>
      <c r="F385" s="33">
        <v>400</v>
      </c>
      <c r="G385" s="3" t="s">
        <v>33</v>
      </c>
      <c r="H385" s="3" t="s">
        <v>526</v>
      </c>
      <c r="I385" s="3" t="s">
        <v>904</v>
      </c>
      <c r="J385" s="3">
        <v>1</v>
      </c>
      <c r="K385" s="34">
        <v>400</v>
      </c>
      <c r="L385" s="3" t="s">
        <v>595</v>
      </c>
      <c r="M385" s="3" t="s">
        <v>596</v>
      </c>
      <c r="N385" s="3" t="s">
        <v>597</v>
      </c>
      <c r="O385" s="3" t="s">
        <v>630</v>
      </c>
      <c r="P385" s="3" t="s">
        <v>599</v>
      </c>
      <c r="Q385" s="3" t="s">
        <v>642</v>
      </c>
      <c r="R385" s="3" t="s">
        <v>601</v>
      </c>
      <c r="S385" s="3" t="s">
        <v>602</v>
      </c>
      <c r="T385" s="3" t="s">
        <v>603</v>
      </c>
      <c r="W385" s="3" t="s">
        <v>93</v>
      </c>
      <c r="X385" s="3" t="s">
        <v>180</v>
      </c>
      <c r="Y385" s="3" t="s">
        <v>512</v>
      </c>
      <c r="Z385" s="3" t="s">
        <v>27</v>
      </c>
      <c r="AA385" s="33">
        <v>55</v>
      </c>
      <c r="AB385" s="3" t="s">
        <v>175</v>
      </c>
      <c r="AC385" s="3" t="s">
        <v>601</v>
      </c>
      <c r="AD385" s="3" t="s">
        <v>601</v>
      </c>
      <c r="AE385" s="3" t="s">
        <v>556</v>
      </c>
      <c r="AF385" s="3">
        <v>1</v>
      </c>
      <c r="AG385" s="34">
        <v>55</v>
      </c>
      <c r="AH385" s="3" t="s">
        <v>595</v>
      </c>
      <c r="AI385" s="3" t="s">
        <v>601</v>
      </c>
      <c r="AJ385" s="3" t="s">
        <v>652</v>
      </c>
      <c r="AK385" s="3" t="s">
        <v>2</v>
      </c>
      <c r="AL385" s="3" t="s">
        <v>631</v>
      </c>
      <c r="AM385" s="3" t="s">
        <v>647</v>
      </c>
      <c r="AN385" s="3" t="s">
        <v>596</v>
      </c>
      <c r="AO385" s="3" t="s">
        <v>633</v>
      </c>
      <c r="AP385" s="3" t="s">
        <v>899</v>
      </c>
    </row>
    <row r="386" spans="1:42" ht="63.75" x14ac:dyDescent="0.2">
      <c r="A386" s="3" t="s">
        <v>396</v>
      </c>
      <c r="B386" s="3" t="s">
        <v>270</v>
      </c>
      <c r="C386" s="3">
        <v>81002</v>
      </c>
      <c r="D386" s="3" t="s">
        <v>25</v>
      </c>
      <c r="E386" s="3" t="s">
        <v>201</v>
      </c>
      <c r="F386" s="33">
        <v>400</v>
      </c>
      <c r="G386" s="3" t="s">
        <v>33</v>
      </c>
      <c r="H386" s="3" t="s">
        <v>527</v>
      </c>
      <c r="I386" s="3" t="s">
        <v>904</v>
      </c>
      <c r="J386" s="3">
        <v>1</v>
      </c>
      <c r="K386" s="34">
        <v>400</v>
      </c>
      <c r="L386" s="3" t="s">
        <v>595</v>
      </c>
      <c r="M386" s="3" t="s">
        <v>601</v>
      </c>
      <c r="N386" s="3" t="s">
        <v>597</v>
      </c>
      <c r="O386" s="3" t="s">
        <v>598</v>
      </c>
      <c r="P386" s="3" t="s">
        <v>599</v>
      </c>
      <c r="Q386" s="3" t="s">
        <v>642</v>
      </c>
      <c r="R386" s="3" t="s">
        <v>601</v>
      </c>
      <c r="S386" s="3" t="s">
        <v>602</v>
      </c>
      <c r="T386" s="3" t="s">
        <v>603</v>
      </c>
      <c r="W386" s="3" t="s">
        <v>93</v>
      </c>
      <c r="X386" s="3">
        <v>20401</v>
      </c>
      <c r="Y386" s="3" t="s">
        <v>512</v>
      </c>
      <c r="Z386" s="3" t="s">
        <v>27</v>
      </c>
      <c r="AA386" s="33">
        <v>55</v>
      </c>
      <c r="AB386" s="3" t="s">
        <v>80</v>
      </c>
      <c r="AC386" s="3" t="s">
        <v>601</v>
      </c>
      <c r="AD386" s="3" t="s">
        <v>601</v>
      </c>
      <c r="AE386" s="3" t="s">
        <v>578</v>
      </c>
      <c r="AF386" s="3">
        <v>2</v>
      </c>
      <c r="AG386" s="34">
        <v>110</v>
      </c>
      <c r="AH386" s="3" t="s">
        <v>595</v>
      </c>
      <c r="AI386" s="3" t="s">
        <v>601</v>
      </c>
      <c r="AJ386" s="3" t="s">
        <v>652</v>
      </c>
      <c r="AK386" s="3" t="s">
        <v>2</v>
      </c>
      <c r="AL386" s="3" t="s">
        <v>631</v>
      </c>
      <c r="AM386" s="3" t="s">
        <v>901</v>
      </c>
      <c r="AN386" s="3" t="s">
        <v>596</v>
      </c>
      <c r="AO386" s="3" t="s">
        <v>633</v>
      </c>
      <c r="AP386" s="3" t="s">
        <v>899</v>
      </c>
    </row>
    <row r="387" spans="1:42" ht="63.75" x14ac:dyDescent="0.2">
      <c r="A387" s="3" t="s">
        <v>99</v>
      </c>
      <c r="B387" s="3" t="s">
        <v>97</v>
      </c>
      <c r="C387" s="3" t="s">
        <v>98</v>
      </c>
      <c r="D387" s="3" t="s">
        <v>25</v>
      </c>
      <c r="E387" s="3" t="s">
        <v>60</v>
      </c>
      <c r="F387" s="33">
        <v>1000</v>
      </c>
      <c r="G387" s="3" t="s">
        <v>35</v>
      </c>
      <c r="H387" s="3" t="s">
        <v>601</v>
      </c>
      <c r="I387" s="3" t="s">
        <v>601</v>
      </c>
      <c r="J387" s="3">
        <v>1</v>
      </c>
      <c r="K387" s="34">
        <v>1000</v>
      </c>
      <c r="L387" s="3" t="s">
        <v>595</v>
      </c>
      <c r="M387" s="3" t="s">
        <v>596</v>
      </c>
      <c r="N387" s="3" t="s">
        <v>597</v>
      </c>
      <c r="O387" s="3" t="s">
        <v>598</v>
      </c>
      <c r="P387" s="3" t="s">
        <v>631</v>
      </c>
      <c r="Q387" s="3" t="s">
        <v>600</v>
      </c>
      <c r="R387" s="3" t="s">
        <v>601</v>
      </c>
      <c r="S387" s="3" t="s">
        <v>675</v>
      </c>
      <c r="T387" s="3" t="s">
        <v>97</v>
      </c>
      <c r="W387" s="3" t="s">
        <v>93</v>
      </c>
      <c r="X387" s="3">
        <v>20401</v>
      </c>
      <c r="Y387" s="3" t="s">
        <v>512</v>
      </c>
      <c r="Z387" s="3" t="s">
        <v>27</v>
      </c>
      <c r="AA387" s="33">
        <v>55</v>
      </c>
      <c r="AB387" s="3" t="s">
        <v>175</v>
      </c>
      <c r="AC387" s="3" t="s">
        <v>601</v>
      </c>
      <c r="AD387" s="3" t="s">
        <v>601</v>
      </c>
      <c r="AE387" s="3" t="s">
        <v>902</v>
      </c>
      <c r="AF387" s="3">
        <v>1</v>
      </c>
      <c r="AG387" s="34">
        <v>55</v>
      </c>
      <c r="AH387" s="3" t="s">
        <v>595</v>
      </c>
      <c r="AI387" s="3" t="s">
        <v>601</v>
      </c>
      <c r="AJ387" s="3" t="s">
        <v>652</v>
      </c>
      <c r="AK387" s="3" t="s">
        <v>2</v>
      </c>
      <c r="AL387" s="3" t="s">
        <v>631</v>
      </c>
      <c r="AM387" s="3" t="s">
        <v>901</v>
      </c>
      <c r="AN387" s="3" t="s">
        <v>596</v>
      </c>
      <c r="AO387" s="3" t="s">
        <v>633</v>
      </c>
      <c r="AP387" s="3" t="s">
        <v>899</v>
      </c>
    </row>
    <row r="388" spans="1:42" ht="51" x14ac:dyDescent="0.2">
      <c r="A388" s="3" t="s">
        <v>100</v>
      </c>
      <c r="B388" s="3" t="s">
        <v>97</v>
      </c>
      <c r="C388" s="3" t="s">
        <v>98</v>
      </c>
      <c r="D388" s="3" t="s">
        <v>25</v>
      </c>
      <c r="E388" s="3" t="s">
        <v>60</v>
      </c>
      <c r="F388" s="33">
        <v>500</v>
      </c>
      <c r="G388" s="3" t="s">
        <v>33</v>
      </c>
      <c r="H388" s="3" t="s">
        <v>601</v>
      </c>
      <c r="I388" s="3" t="s">
        <v>601</v>
      </c>
      <c r="J388" s="3">
        <v>1</v>
      </c>
      <c r="K388" s="34">
        <v>500</v>
      </c>
      <c r="L388" s="3" t="s">
        <v>595</v>
      </c>
      <c r="M388" s="3" t="s">
        <v>596</v>
      </c>
      <c r="N388" s="3" t="s">
        <v>597</v>
      </c>
      <c r="O388" s="3" t="s">
        <v>598</v>
      </c>
      <c r="P388" s="3" t="s">
        <v>631</v>
      </c>
      <c r="Q388" s="3" t="s">
        <v>600</v>
      </c>
      <c r="R388" s="3" t="s">
        <v>601</v>
      </c>
      <c r="S388" s="3" t="s">
        <v>675</v>
      </c>
      <c r="T388" s="3" t="s">
        <v>97</v>
      </c>
      <c r="W388" s="3" t="s">
        <v>93</v>
      </c>
      <c r="X388" s="3">
        <v>20415</v>
      </c>
      <c r="Y388" s="3" t="s">
        <v>405</v>
      </c>
      <c r="Z388" s="3" t="s">
        <v>184</v>
      </c>
      <c r="AA388" s="33">
        <v>600</v>
      </c>
      <c r="AB388" s="3" t="s">
        <v>33</v>
      </c>
      <c r="AC388" s="3" t="s">
        <v>601</v>
      </c>
      <c r="AD388" s="3" t="s">
        <v>601</v>
      </c>
      <c r="AE388" s="3" t="s">
        <v>579</v>
      </c>
      <c r="AF388" s="3">
        <v>1</v>
      </c>
      <c r="AG388" s="34">
        <v>600</v>
      </c>
      <c r="AH388" s="3" t="s">
        <v>601</v>
      </c>
      <c r="AI388" s="3" t="s">
        <v>601</v>
      </c>
      <c r="AJ388" s="3" t="s">
        <v>903</v>
      </c>
      <c r="AK388" s="3" t="s">
        <v>598</v>
      </c>
      <c r="AL388" s="3" t="s">
        <v>631</v>
      </c>
      <c r="AM388" s="3" t="s">
        <v>633</v>
      </c>
      <c r="AN388" s="3" t="s">
        <v>601</v>
      </c>
      <c r="AO388" s="3" t="s">
        <v>633</v>
      </c>
      <c r="AP388" s="3" t="s">
        <v>899</v>
      </c>
    </row>
    <row r="389" spans="1:42" ht="38.25" x14ac:dyDescent="0.2">
      <c r="A389" s="3" t="s">
        <v>101</v>
      </c>
      <c r="B389" s="3" t="s">
        <v>97</v>
      </c>
      <c r="C389" s="3" t="s">
        <v>98</v>
      </c>
      <c r="D389" s="3" t="s">
        <v>25</v>
      </c>
      <c r="E389" s="3" t="s">
        <v>60</v>
      </c>
      <c r="F389" s="33">
        <v>500</v>
      </c>
      <c r="G389" s="3" t="s">
        <v>33</v>
      </c>
      <c r="H389" s="3" t="s">
        <v>601</v>
      </c>
      <c r="I389" s="3" t="s">
        <v>601</v>
      </c>
      <c r="J389" s="3">
        <v>1</v>
      </c>
      <c r="K389" s="34">
        <v>500</v>
      </c>
      <c r="L389" s="3" t="s">
        <v>595</v>
      </c>
      <c r="M389" s="3" t="s">
        <v>596</v>
      </c>
      <c r="N389" s="3" t="s">
        <v>597</v>
      </c>
      <c r="O389" s="3" t="s">
        <v>598</v>
      </c>
      <c r="P389" s="3" t="s">
        <v>631</v>
      </c>
      <c r="Q389" s="3" t="s">
        <v>600</v>
      </c>
      <c r="R389" s="3" t="s">
        <v>601</v>
      </c>
      <c r="S389" s="3" t="s">
        <v>675</v>
      </c>
      <c r="T389" s="3" t="s">
        <v>97</v>
      </c>
      <c r="W389" s="3" t="s">
        <v>93</v>
      </c>
      <c r="X389" s="3">
        <v>20415</v>
      </c>
      <c r="Y389" s="3" t="s">
        <v>25</v>
      </c>
      <c r="Z389" s="3" t="s">
        <v>184</v>
      </c>
      <c r="AA389" s="33">
        <v>100</v>
      </c>
      <c r="AB389" s="3" t="s">
        <v>33</v>
      </c>
      <c r="AC389" s="3" t="s">
        <v>601</v>
      </c>
      <c r="AD389" s="3" t="s">
        <v>601</v>
      </c>
      <c r="AE389" s="3" t="s">
        <v>580</v>
      </c>
      <c r="AF389" s="3">
        <v>1</v>
      </c>
      <c r="AG389" s="34">
        <v>100</v>
      </c>
      <c r="AH389" s="3" t="s">
        <v>601</v>
      </c>
      <c r="AI389" s="3" t="s">
        <v>601</v>
      </c>
      <c r="AJ389" s="3" t="s">
        <v>638</v>
      </c>
      <c r="AK389" s="3" t="s">
        <v>598</v>
      </c>
      <c r="AL389" s="3" t="s">
        <v>631</v>
      </c>
      <c r="AM389" s="3" t="s">
        <v>684</v>
      </c>
      <c r="AN389" s="3" t="s">
        <v>601</v>
      </c>
      <c r="AO389" s="3" t="s">
        <v>633</v>
      </c>
      <c r="AP389" s="3" t="s">
        <v>899</v>
      </c>
    </row>
    <row r="390" spans="1:42" ht="38.25" x14ac:dyDescent="0.2">
      <c r="A390" s="3" t="s">
        <v>557</v>
      </c>
      <c r="B390" s="3" t="s">
        <v>97</v>
      </c>
      <c r="C390" s="3">
        <v>24330</v>
      </c>
      <c r="D390" s="3" t="s">
        <v>405</v>
      </c>
      <c r="E390" s="3" t="s">
        <v>184</v>
      </c>
      <c r="F390" s="33">
        <v>100</v>
      </c>
      <c r="G390" s="3" t="s">
        <v>33</v>
      </c>
      <c r="H390" s="3" t="s">
        <v>601</v>
      </c>
      <c r="I390" s="3" t="s">
        <v>601</v>
      </c>
      <c r="J390" s="3">
        <v>1</v>
      </c>
      <c r="K390" s="34">
        <v>100</v>
      </c>
      <c r="L390" s="3" t="s">
        <v>601</v>
      </c>
      <c r="M390" s="3" t="s">
        <v>601</v>
      </c>
      <c r="N390" s="3" t="s">
        <v>656</v>
      </c>
      <c r="O390" s="3" t="s">
        <v>598</v>
      </c>
      <c r="P390" s="3" t="s">
        <v>631</v>
      </c>
      <c r="Q390" s="3" t="s">
        <v>633</v>
      </c>
      <c r="R390" s="3" t="s">
        <v>601</v>
      </c>
      <c r="S390" s="3" t="s">
        <v>633</v>
      </c>
      <c r="T390" s="3" t="s">
        <v>97</v>
      </c>
      <c r="W390" s="3" t="s">
        <v>97</v>
      </c>
      <c r="X390" s="3" t="s">
        <v>98</v>
      </c>
      <c r="Y390" s="3" t="s">
        <v>25</v>
      </c>
      <c r="Z390" s="3" t="s">
        <v>60</v>
      </c>
      <c r="AA390" s="33">
        <v>1000</v>
      </c>
      <c r="AB390" s="3" t="s">
        <v>35</v>
      </c>
      <c r="AC390" s="3" t="s">
        <v>601</v>
      </c>
      <c r="AD390" s="3" t="s">
        <v>601</v>
      </c>
      <c r="AE390" s="3" t="s">
        <v>99</v>
      </c>
      <c r="AF390" s="3">
        <v>1</v>
      </c>
      <c r="AG390" s="34">
        <v>1000</v>
      </c>
      <c r="AH390" s="3" t="s">
        <v>595</v>
      </c>
      <c r="AI390" s="3" t="s">
        <v>596</v>
      </c>
      <c r="AJ390" s="3" t="s">
        <v>597</v>
      </c>
      <c r="AK390" s="3" t="s">
        <v>598</v>
      </c>
      <c r="AL390" s="3" t="s">
        <v>631</v>
      </c>
      <c r="AM390" s="3" t="s">
        <v>600</v>
      </c>
      <c r="AN390" s="3" t="s">
        <v>601</v>
      </c>
      <c r="AO390" s="3" t="s">
        <v>675</v>
      </c>
      <c r="AP390" s="3" t="s">
        <v>97</v>
      </c>
    </row>
    <row r="391" spans="1:42" ht="38.25" x14ac:dyDescent="0.2">
      <c r="A391" s="3" t="s">
        <v>397</v>
      </c>
      <c r="B391" s="3" t="s">
        <v>273</v>
      </c>
      <c r="C391" s="3" t="s">
        <v>276</v>
      </c>
      <c r="D391" s="3" t="s">
        <v>200</v>
      </c>
      <c r="E391" s="3" t="s">
        <v>201</v>
      </c>
      <c r="F391" s="33">
        <v>145</v>
      </c>
      <c r="G391" s="3" t="s">
        <v>33</v>
      </c>
      <c r="H391" s="3">
        <v>461</v>
      </c>
      <c r="I391" s="3" t="s">
        <v>459</v>
      </c>
      <c r="J391" s="3">
        <v>1</v>
      </c>
      <c r="K391" s="34">
        <v>145</v>
      </c>
      <c r="L391" s="3" t="s">
        <v>595</v>
      </c>
      <c r="M391" s="3" t="s">
        <v>596</v>
      </c>
      <c r="N391" s="3" t="s">
        <v>597</v>
      </c>
      <c r="O391" s="3" t="s">
        <v>598</v>
      </c>
      <c r="P391" s="3" t="s">
        <v>599</v>
      </c>
      <c r="Q391" s="3" t="s">
        <v>600</v>
      </c>
      <c r="R391" s="3" t="s">
        <v>601</v>
      </c>
      <c r="S391" s="3" t="s">
        <v>602</v>
      </c>
      <c r="T391" s="3" t="s">
        <v>603</v>
      </c>
      <c r="W391" s="3" t="s">
        <v>97</v>
      </c>
      <c r="X391" s="3" t="s">
        <v>98</v>
      </c>
      <c r="Y391" s="3" t="s">
        <v>25</v>
      </c>
      <c r="Z391" s="3" t="s">
        <v>60</v>
      </c>
      <c r="AA391" s="33">
        <v>500</v>
      </c>
      <c r="AB391" s="3" t="s">
        <v>33</v>
      </c>
      <c r="AC391" s="3" t="s">
        <v>601</v>
      </c>
      <c r="AD391" s="3" t="s">
        <v>601</v>
      </c>
      <c r="AE391" s="3" t="s">
        <v>100</v>
      </c>
      <c r="AF391" s="3">
        <v>1</v>
      </c>
      <c r="AG391" s="34">
        <v>500</v>
      </c>
      <c r="AH391" s="3" t="s">
        <v>595</v>
      </c>
      <c r="AI391" s="3" t="s">
        <v>596</v>
      </c>
      <c r="AJ391" s="3" t="s">
        <v>597</v>
      </c>
      <c r="AK391" s="3" t="s">
        <v>598</v>
      </c>
      <c r="AL391" s="3" t="s">
        <v>631</v>
      </c>
      <c r="AM391" s="3" t="s">
        <v>600</v>
      </c>
      <c r="AN391" s="3" t="s">
        <v>601</v>
      </c>
      <c r="AO391" s="3" t="s">
        <v>675</v>
      </c>
      <c r="AP391" s="3" t="s">
        <v>97</v>
      </c>
    </row>
    <row r="392" spans="1:42" ht="38.25" x14ac:dyDescent="0.2">
      <c r="A392" s="3" t="s">
        <v>275</v>
      </c>
      <c r="B392" s="3" t="s">
        <v>273</v>
      </c>
      <c r="C392" s="3" t="s">
        <v>274</v>
      </c>
      <c r="D392" s="3" t="s">
        <v>200</v>
      </c>
      <c r="E392" s="3" t="s">
        <v>201</v>
      </c>
      <c r="F392" s="33">
        <v>138</v>
      </c>
      <c r="G392" s="3" t="s">
        <v>33</v>
      </c>
      <c r="H392" s="3">
        <v>707</v>
      </c>
      <c r="I392" s="3" t="s">
        <v>468</v>
      </c>
      <c r="J392" s="3">
        <v>1</v>
      </c>
      <c r="K392" s="34">
        <v>138</v>
      </c>
      <c r="L392" s="3" t="s">
        <v>595</v>
      </c>
      <c r="M392" s="3" t="s">
        <v>596</v>
      </c>
      <c r="N392" s="3" t="s">
        <v>597</v>
      </c>
      <c r="O392" s="3" t="s">
        <v>598</v>
      </c>
      <c r="P392" s="3" t="s">
        <v>599</v>
      </c>
      <c r="Q392" s="3" t="s">
        <v>600</v>
      </c>
      <c r="R392" s="3" t="s">
        <v>601</v>
      </c>
      <c r="S392" s="3" t="s">
        <v>602</v>
      </c>
      <c r="T392" s="3" t="s">
        <v>603</v>
      </c>
      <c r="W392" s="3" t="s">
        <v>97</v>
      </c>
      <c r="X392" s="3" t="s">
        <v>98</v>
      </c>
      <c r="Y392" s="3" t="s">
        <v>25</v>
      </c>
      <c r="Z392" s="3" t="s">
        <v>60</v>
      </c>
      <c r="AA392" s="33">
        <v>500</v>
      </c>
      <c r="AB392" s="3" t="s">
        <v>33</v>
      </c>
      <c r="AC392" s="3" t="s">
        <v>601</v>
      </c>
      <c r="AD392" s="3" t="s">
        <v>601</v>
      </c>
      <c r="AE392" s="3" t="s">
        <v>101</v>
      </c>
      <c r="AF392" s="3">
        <v>1</v>
      </c>
      <c r="AG392" s="34">
        <v>500</v>
      </c>
      <c r="AH392" s="3" t="s">
        <v>595</v>
      </c>
      <c r="AI392" s="3" t="s">
        <v>596</v>
      </c>
      <c r="AJ392" s="3" t="s">
        <v>597</v>
      </c>
      <c r="AK392" s="3" t="s">
        <v>598</v>
      </c>
      <c r="AL392" s="3" t="s">
        <v>631</v>
      </c>
      <c r="AM392" s="3" t="s">
        <v>600</v>
      </c>
      <c r="AN392" s="3" t="s">
        <v>601</v>
      </c>
      <c r="AO392" s="3" t="s">
        <v>675</v>
      </c>
      <c r="AP392" s="3" t="s">
        <v>97</v>
      </c>
    </row>
    <row r="393" spans="1:42" ht="38.25" x14ac:dyDescent="0.2">
      <c r="A393" s="3" t="s">
        <v>104</v>
      </c>
      <c r="B393" s="3" t="s">
        <v>102</v>
      </c>
      <c r="C393" s="3" t="s">
        <v>103</v>
      </c>
      <c r="D393" s="3" t="s">
        <v>25</v>
      </c>
      <c r="E393" s="3" t="s">
        <v>60</v>
      </c>
      <c r="F393" s="33">
        <v>500</v>
      </c>
      <c r="G393" s="3" t="s">
        <v>33</v>
      </c>
      <c r="H393" s="3" t="s">
        <v>601</v>
      </c>
      <c r="I393" s="3" t="s">
        <v>601</v>
      </c>
      <c r="J393" s="3">
        <v>1</v>
      </c>
      <c r="K393" s="34">
        <v>500</v>
      </c>
      <c r="L393" s="3" t="s">
        <v>595</v>
      </c>
      <c r="M393" s="3" t="s">
        <v>596</v>
      </c>
      <c r="N393" s="3" t="s">
        <v>597</v>
      </c>
      <c r="O393" s="3" t="s">
        <v>598</v>
      </c>
      <c r="P393" s="3" t="s">
        <v>631</v>
      </c>
      <c r="Q393" s="3" t="s">
        <v>600</v>
      </c>
      <c r="R393" s="3" t="s">
        <v>601</v>
      </c>
      <c r="S393" s="3" t="s">
        <v>602</v>
      </c>
      <c r="T393" s="3" t="s">
        <v>645</v>
      </c>
      <c r="W393" s="3" t="s">
        <v>97</v>
      </c>
      <c r="X393" s="3">
        <v>24330</v>
      </c>
      <c r="Y393" s="3" t="s">
        <v>405</v>
      </c>
      <c r="Z393" s="3" t="s">
        <v>184</v>
      </c>
      <c r="AA393" s="33">
        <v>100</v>
      </c>
      <c r="AB393" s="3" t="s">
        <v>33</v>
      </c>
      <c r="AC393" s="3" t="s">
        <v>601</v>
      </c>
      <c r="AD393" s="3" t="s">
        <v>601</v>
      </c>
      <c r="AE393" s="3" t="s">
        <v>557</v>
      </c>
      <c r="AF393" s="3">
        <v>1</v>
      </c>
      <c r="AG393" s="34">
        <v>100</v>
      </c>
      <c r="AH393" s="3" t="s">
        <v>601</v>
      </c>
      <c r="AI393" s="3" t="s">
        <v>601</v>
      </c>
      <c r="AJ393" s="3" t="s">
        <v>656</v>
      </c>
      <c r="AK393" s="3" t="s">
        <v>598</v>
      </c>
      <c r="AL393" s="3" t="s">
        <v>631</v>
      </c>
      <c r="AM393" s="3" t="s">
        <v>633</v>
      </c>
      <c r="AN393" s="3" t="s">
        <v>601</v>
      </c>
      <c r="AO393" s="3" t="s">
        <v>633</v>
      </c>
      <c r="AP393" s="3" t="s">
        <v>97</v>
      </c>
    </row>
    <row r="394" spans="1:42" ht="38.25" x14ac:dyDescent="0.2">
      <c r="A394" s="3" t="s">
        <v>105</v>
      </c>
      <c r="B394" s="3" t="s">
        <v>102</v>
      </c>
      <c r="C394" s="3" t="s">
        <v>103</v>
      </c>
      <c r="D394" s="3" t="s">
        <v>25</v>
      </c>
      <c r="E394" s="3" t="s">
        <v>60</v>
      </c>
      <c r="F394" s="33">
        <v>500</v>
      </c>
      <c r="G394" s="3" t="s">
        <v>35</v>
      </c>
      <c r="H394" s="3" t="s">
        <v>601</v>
      </c>
      <c r="I394" s="3" t="s">
        <v>601</v>
      </c>
      <c r="J394" s="3">
        <v>1</v>
      </c>
      <c r="K394" s="34">
        <v>500</v>
      </c>
      <c r="L394" s="3" t="s">
        <v>595</v>
      </c>
      <c r="M394" s="3" t="s">
        <v>596</v>
      </c>
      <c r="N394" s="3" t="s">
        <v>597</v>
      </c>
      <c r="O394" s="3" t="s">
        <v>598</v>
      </c>
      <c r="P394" s="3" t="s">
        <v>631</v>
      </c>
      <c r="Q394" s="3" t="s">
        <v>600</v>
      </c>
      <c r="R394" s="3" t="s">
        <v>601</v>
      </c>
      <c r="S394" s="3" t="s">
        <v>602</v>
      </c>
      <c r="T394" s="3" t="s">
        <v>645</v>
      </c>
      <c r="W394" s="3" t="s">
        <v>102</v>
      </c>
      <c r="X394" s="3" t="s">
        <v>103</v>
      </c>
      <c r="Y394" s="3" t="s">
        <v>25</v>
      </c>
      <c r="Z394" s="3" t="s">
        <v>60</v>
      </c>
      <c r="AA394" s="33">
        <v>500</v>
      </c>
      <c r="AB394" s="3" t="s">
        <v>33</v>
      </c>
      <c r="AC394" s="3" t="s">
        <v>601</v>
      </c>
      <c r="AD394" s="3" t="s">
        <v>601</v>
      </c>
      <c r="AE394" s="3" t="s">
        <v>104</v>
      </c>
      <c r="AF394" s="3">
        <v>1</v>
      </c>
      <c r="AG394" s="34">
        <v>500</v>
      </c>
      <c r="AH394" s="3" t="s">
        <v>595</v>
      </c>
      <c r="AI394" s="3" t="s">
        <v>596</v>
      </c>
      <c r="AJ394" s="3" t="s">
        <v>597</v>
      </c>
      <c r="AK394" s="3" t="s">
        <v>598</v>
      </c>
      <c r="AL394" s="3" t="s">
        <v>631</v>
      </c>
      <c r="AM394" s="3" t="s">
        <v>600</v>
      </c>
      <c r="AN394" s="3" t="s">
        <v>601</v>
      </c>
      <c r="AO394" s="3" t="s">
        <v>602</v>
      </c>
      <c r="AP394" s="3" t="s">
        <v>645</v>
      </c>
    </row>
    <row r="395" spans="1:42" ht="38.25" x14ac:dyDescent="0.2">
      <c r="A395" s="3" t="s">
        <v>543</v>
      </c>
      <c r="B395" s="3" t="s">
        <v>102</v>
      </c>
      <c r="C395" s="3">
        <v>60143</v>
      </c>
      <c r="D395" s="3" t="s">
        <v>404</v>
      </c>
      <c r="E395" s="3" t="s">
        <v>27</v>
      </c>
      <c r="F395" s="33">
        <v>1000</v>
      </c>
      <c r="G395" s="3" t="s">
        <v>127</v>
      </c>
      <c r="H395" s="3" t="s">
        <v>601</v>
      </c>
      <c r="I395" s="3" t="s">
        <v>601</v>
      </c>
      <c r="J395" s="3">
        <v>1</v>
      </c>
      <c r="K395" s="34">
        <v>1000</v>
      </c>
      <c r="L395" s="3" t="s">
        <v>595</v>
      </c>
      <c r="M395" s="3" t="s">
        <v>596</v>
      </c>
      <c r="N395" s="3" t="s">
        <v>638</v>
      </c>
      <c r="O395" s="3" t="s">
        <v>598</v>
      </c>
      <c r="P395" s="3" t="s">
        <v>639</v>
      </c>
      <c r="Q395" s="3" t="s">
        <v>600</v>
      </c>
      <c r="R395" s="3" t="s">
        <v>596</v>
      </c>
      <c r="S395" s="3" t="s">
        <v>602</v>
      </c>
      <c r="T395" s="3" t="s">
        <v>632</v>
      </c>
      <c r="W395" s="3" t="s">
        <v>102</v>
      </c>
      <c r="X395" s="3" t="s">
        <v>103</v>
      </c>
      <c r="Y395" s="3" t="s">
        <v>25</v>
      </c>
      <c r="Z395" s="3" t="s">
        <v>60</v>
      </c>
      <c r="AA395" s="33">
        <v>500</v>
      </c>
      <c r="AB395" s="3" t="s">
        <v>35</v>
      </c>
      <c r="AC395" s="3" t="s">
        <v>601</v>
      </c>
      <c r="AD395" s="3" t="s">
        <v>601</v>
      </c>
      <c r="AE395" s="3" t="s">
        <v>105</v>
      </c>
      <c r="AF395" s="3">
        <v>1</v>
      </c>
      <c r="AG395" s="34">
        <v>500</v>
      </c>
      <c r="AH395" s="3" t="s">
        <v>595</v>
      </c>
      <c r="AI395" s="3" t="s">
        <v>596</v>
      </c>
      <c r="AJ395" s="3" t="s">
        <v>597</v>
      </c>
      <c r="AK395" s="3" t="s">
        <v>598</v>
      </c>
      <c r="AL395" s="3" t="s">
        <v>631</v>
      </c>
      <c r="AM395" s="3" t="s">
        <v>600</v>
      </c>
      <c r="AN395" s="3" t="s">
        <v>601</v>
      </c>
      <c r="AO395" s="3" t="s">
        <v>602</v>
      </c>
      <c r="AP395" s="3" t="s">
        <v>645</v>
      </c>
    </row>
    <row r="396" spans="1:42" ht="38.25" x14ac:dyDescent="0.2">
      <c r="A396" s="3" t="s">
        <v>280</v>
      </c>
      <c r="B396" s="3" t="s">
        <v>102</v>
      </c>
      <c r="C396" s="3" t="s">
        <v>279</v>
      </c>
      <c r="D396" s="3" t="s">
        <v>200</v>
      </c>
      <c r="E396" s="3" t="s">
        <v>201</v>
      </c>
      <c r="F396" s="33">
        <v>55</v>
      </c>
      <c r="G396" s="3" t="s">
        <v>33</v>
      </c>
      <c r="H396" s="3">
        <v>374</v>
      </c>
      <c r="I396" s="3" t="s">
        <v>422</v>
      </c>
      <c r="J396" s="3">
        <v>1</v>
      </c>
      <c r="K396" s="34">
        <v>55</v>
      </c>
      <c r="L396" s="3" t="s">
        <v>595</v>
      </c>
      <c r="M396" s="3" t="s">
        <v>596</v>
      </c>
      <c r="N396" s="3" t="s">
        <v>597</v>
      </c>
      <c r="O396" s="3" t="s">
        <v>598</v>
      </c>
      <c r="P396" s="3" t="s">
        <v>599</v>
      </c>
      <c r="Q396" s="3" t="s">
        <v>600</v>
      </c>
      <c r="R396" s="3" t="s">
        <v>601</v>
      </c>
      <c r="S396" s="3" t="s">
        <v>602</v>
      </c>
      <c r="T396" s="3" t="s">
        <v>603</v>
      </c>
      <c r="W396" s="3" t="s">
        <v>102</v>
      </c>
      <c r="X396" s="3">
        <v>60143</v>
      </c>
      <c r="Y396" s="3" t="s">
        <v>404</v>
      </c>
      <c r="Z396" s="3" t="s">
        <v>27</v>
      </c>
      <c r="AA396" s="33">
        <v>1000</v>
      </c>
      <c r="AB396" s="3" t="s">
        <v>127</v>
      </c>
      <c r="AC396" s="3" t="s">
        <v>601</v>
      </c>
      <c r="AD396" s="3" t="s">
        <v>601</v>
      </c>
      <c r="AE396" s="3" t="s">
        <v>543</v>
      </c>
      <c r="AF396" s="3">
        <v>1</v>
      </c>
      <c r="AG396" s="34">
        <v>1000</v>
      </c>
      <c r="AH396" s="3" t="s">
        <v>595</v>
      </c>
      <c r="AI396" s="3" t="s">
        <v>596</v>
      </c>
      <c r="AJ396" s="3" t="s">
        <v>638</v>
      </c>
      <c r="AK396" s="3" t="s">
        <v>598</v>
      </c>
      <c r="AL396" s="3" t="s">
        <v>639</v>
      </c>
      <c r="AM396" s="3" t="s">
        <v>600</v>
      </c>
      <c r="AN396" s="3" t="s">
        <v>596</v>
      </c>
      <c r="AO396" s="3" t="s">
        <v>602</v>
      </c>
      <c r="AP396" s="3" t="s">
        <v>632</v>
      </c>
    </row>
    <row r="397" spans="1:42" ht="38.25" x14ac:dyDescent="0.2">
      <c r="A397" s="3" t="s">
        <v>278</v>
      </c>
      <c r="B397" s="3" t="s">
        <v>102</v>
      </c>
      <c r="C397" s="3" t="s">
        <v>277</v>
      </c>
      <c r="D397" s="3" t="s">
        <v>25</v>
      </c>
      <c r="E397" s="3" t="s">
        <v>201</v>
      </c>
      <c r="F397" s="33">
        <v>300</v>
      </c>
      <c r="G397" s="3" t="s">
        <v>33</v>
      </c>
      <c r="H397" s="3">
        <v>421</v>
      </c>
      <c r="I397" s="3" t="s">
        <v>443</v>
      </c>
      <c r="J397" s="3">
        <v>1</v>
      </c>
      <c r="K397" s="34">
        <v>300</v>
      </c>
      <c r="L397" s="3" t="s">
        <v>595</v>
      </c>
      <c r="M397" s="3" t="s">
        <v>596</v>
      </c>
      <c r="N397" s="3" t="s">
        <v>597</v>
      </c>
      <c r="O397" s="3" t="s">
        <v>630</v>
      </c>
      <c r="P397" s="3" t="s">
        <v>599</v>
      </c>
      <c r="Q397" s="3" t="s">
        <v>600</v>
      </c>
      <c r="R397" s="3" t="s">
        <v>601</v>
      </c>
      <c r="S397" s="3" t="s">
        <v>602</v>
      </c>
      <c r="T397" s="3" t="s">
        <v>603</v>
      </c>
      <c r="W397" s="3" t="s">
        <v>102</v>
      </c>
      <c r="X397" s="3">
        <v>60118</v>
      </c>
      <c r="Y397" s="3" t="s">
        <v>513</v>
      </c>
      <c r="Z397" s="3" t="s">
        <v>514</v>
      </c>
      <c r="AA397" s="33">
        <v>170</v>
      </c>
      <c r="AB397" s="3" t="s">
        <v>33</v>
      </c>
      <c r="AC397" s="3" t="s">
        <v>601</v>
      </c>
      <c r="AD397" s="3" t="s">
        <v>601</v>
      </c>
      <c r="AE397" s="3" t="s">
        <v>507</v>
      </c>
      <c r="AF397" s="3">
        <v>1</v>
      </c>
      <c r="AG397" s="34">
        <v>170</v>
      </c>
      <c r="AH397" s="3" t="s">
        <v>595</v>
      </c>
      <c r="AI397" s="3" t="s">
        <v>601</v>
      </c>
      <c r="AJ397" s="3" t="s">
        <v>597</v>
      </c>
      <c r="AK397" s="3" t="s">
        <v>598</v>
      </c>
      <c r="AL397" s="3" t="s">
        <v>599</v>
      </c>
      <c r="AM397" s="3" t="s">
        <v>600</v>
      </c>
      <c r="AN397" s="3" t="s">
        <v>601</v>
      </c>
      <c r="AO397" s="3" t="s">
        <v>602</v>
      </c>
      <c r="AP397" s="3" t="s">
        <v>645</v>
      </c>
    </row>
    <row r="398" spans="1:42" ht="38.25" x14ac:dyDescent="0.2">
      <c r="A398" s="3" t="s">
        <v>487</v>
      </c>
      <c r="B398" s="3" t="s">
        <v>102</v>
      </c>
      <c r="C398" s="3">
        <v>60122</v>
      </c>
      <c r="D398" s="3" t="s">
        <v>25</v>
      </c>
      <c r="E398" s="3" t="s">
        <v>293</v>
      </c>
      <c r="F398" s="33">
        <v>180</v>
      </c>
      <c r="G398" s="3" t="s">
        <v>33</v>
      </c>
      <c r="H398" s="3">
        <v>729</v>
      </c>
      <c r="I398" s="3" t="s">
        <v>422</v>
      </c>
      <c r="J398" s="3">
        <v>1</v>
      </c>
      <c r="K398" s="34">
        <v>180</v>
      </c>
      <c r="L398" s="3" t="s">
        <v>601</v>
      </c>
      <c r="M398" s="3" t="s">
        <v>601</v>
      </c>
      <c r="N398" s="3" t="s">
        <v>597</v>
      </c>
      <c r="O398" s="3" t="s">
        <v>598</v>
      </c>
      <c r="P398" s="3" t="s">
        <v>599</v>
      </c>
      <c r="Q398" s="3" t="s">
        <v>600</v>
      </c>
      <c r="R398" s="3" t="s">
        <v>601</v>
      </c>
      <c r="S398" s="3" t="s">
        <v>602</v>
      </c>
      <c r="T398" s="3" t="s">
        <v>603</v>
      </c>
      <c r="W398" s="3" t="s">
        <v>102</v>
      </c>
      <c r="X398" s="3">
        <v>60118</v>
      </c>
      <c r="Y398" s="3" t="s">
        <v>513</v>
      </c>
      <c r="Z398" s="3" t="s">
        <v>514</v>
      </c>
      <c r="AA398" s="33">
        <v>170</v>
      </c>
      <c r="AB398" s="3" t="s">
        <v>33</v>
      </c>
      <c r="AC398" s="3" t="s">
        <v>601</v>
      </c>
      <c r="AD398" s="3" t="s">
        <v>601</v>
      </c>
      <c r="AE398" s="3" t="s">
        <v>508</v>
      </c>
      <c r="AF398" s="3">
        <v>1</v>
      </c>
      <c r="AG398" s="34">
        <v>170</v>
      </c>
      <c r="AH398" s="3" t="s">
        <v>595</v>
      </c>
      <c r="AI398" s="3" t="s">
        <v>601</v>
      </c>
      <c r="AJ398" s="3" t="s">
        <v>597</v>
      </c>
      <c r="AK398" s="3" t="s">
        <v>598</v>
      </c>
      <c r="AL398" s="3" t="s">
        <v>599</v>
      </c>
      <c r="AM398" s="3" t="s">
        <v>600</v>
      </c>
      <c r="AN398" s="3" t="s">
        <v>601</v>
      </c>
      <c r="AO398" s="3" t="s">
        <v>602</v>
      </c>
      <c r="AP398" s="3" t="s">
        <v>645</v>
      </c>
    </row>
    <row r="399" spans="1:42" ht="38.25" x14ac:dyDescent="0.2">
      <c r="A399" s="3" t="s">
        <v>488</v>
      </c>
      <c r="B399" s="3" t="s">
        <v>102</v>
      </c>
      <c r="C399" s="3">
        <v>60123</v>
      </c>
      <c r="D399" s="3" t="s">
        <v>25</v>
      </c>
      <c r="E399" s="3" t="s">
        <v>293</v>
      </c>
      <c r="F399" s="33">
        <v>180</v>
      </c>
      <c r="G399" s="3" t="s">
        <v>33</v>
      </c>
      <c r="H399" s="3">
        <v>730</v>
      </c>
      <c r="I399" s="3" t="s">
        <v>422</v>
      </c>
      <c r="J399" s="3">
        <v>1</v>
      </c>
      <c r="K399" s="34">
        <v>180</v>
      </c>
      <c r="L399" s="3" t="s">
        <v>601</v>
      </c>
      <c r="M399" s="3" t="s">
        <v>601</v>
      </c>
      <c r="N399" s="3" t="s">
        <v>597</v>
      </c>
      <c r="O399" s="3" t="s">
        <v>598</v>
      </c>
      <c r="P399" s="3" t="s">
        <v>599</v>
      </c>
      <c r="Q399" s="3" t="s">
        <v>600</v>
      </c>
      <c r="R399" s="3" t="s">
        <v>601</v>
      </c>
      <c r="S399" s="3" t="s">
        <v>602</v>
      </c>
      <c r="T399" s="3" t="s">
        <v>603</v>
      </c>
      <c r="W399" s="3" t="s">
        <v>906</v>
      </c>
      <c r="X399" s="3" t="s">
        <v>601</v>
      </c>
      <c r="Y399" s="3" t="s">
        <v>512</v>
      </c>
      <c r="Z399" s="3" t="s">
        <v>27</v>
      </c>
      <c r="AA399" s="33">
        <v>65</v>
      </c>
      <c r="AB399" s="3" t="s">
        <v>659</v>
      </c>
      <c r="AC399" s="3" t="s">
        <v>601</v>
      </c>
      <c r="AD399" s="3" t="s">
        <v>601</v>
      </c>
      <c r="AE399" s="3" t="s">
        <v>905</v>
      </c>
      <c r="AF399" s="3">
        <v>1</v>
      </c>
      <c r="AG399" s="34">
        <v>65</v>
      </c>
      <c r="AH399" s="3" t="s">
        <v>595</v>
      </c>
      <c r="AI399" s="3" t="s">
        <v>601</v>
      </c>
      <c r="AJ399" s="3" t="s">
        <v>597</v>
      </c>
      <c r="AK399" s="3" t="s">
        <v>598</v>
      </c>
      <c r="AL399" s="3" t="s">
        <v>599</v>
      </c>
      <c r="AM399" s="3" t="s">
        <v>602</v>
      </c>
      <c r="AN399" s="3" t="s">
        <v>601</v>
      </c>
      <c r="AO399" s="3" t="s">
        <v>601</v>
      </c>
      <c r="AP399" s="3" t="s">
        <v>645</v>
      </c>
    </row>
    <row r="400" spans="1:42" ht="38.25" x14ac:dyDescent="0.2">
      <c r="A400" s="3" t="s">
        <v>489</v>
      </c>
      <c r="B400" s="3" t="s">
        <v>102</v>
      </c>
      <c r="C400" s="3">
        <v>60151</v>
      </c>
      <c r="D400" s="3" t="s">
        <v>200</v>
      </c>
      <c r="E400" s="3" t="s">
        <v>201</v>
      </c>
      <c r="F400" s="33">
        <v>100</v>
      </c>
      <c r="G400" s="3" t="s">
        <v>33</v>
      </c>
      <c r="H400" s="3">
        <v>731</v>
      </c>
      <c r="I400" s="3" t="s">
        <v>422</v>
      </c>
      <c r="J400" s="3">
        <v>1</v>
      </c>
      <c r="K400" s="34">
        <v>100</v>
      </c>
      <c r="L400" s="3" t="s">
        <v>601</v>
      </c>
      <c r="M400" s="3" t="s">
        <v>601</v>
      </c>
      <c r="N400" s="3" t="s">
        <v>597</v>
      </c>
      <c r="O400" s="3" t="s">
        <v>598</v>
      </c>
      <c r="P400" s="3" t="s">
        <v>599</v>
      </c>
      <c r="Q400" s="3" t="s">
        <v>600</v>
      </c>
      <c r="R400" s="3" t="s">
        <v>601</v>
      </c>
      <c r="S400" s="3" t="s">
        <v>602</v>
      </c>
      <c r="T400" s="3" t="s">
        <v>603</v>
      </c>
      <c r="W400" s="3" t="s">
        <v>196</v>
      </c>
      <c r="X400" s="3" t="s">
        <v>196</v>
      </c>
      <c r="Y400" s="3" t="s">
        <v>194</v>
      </c>
      <c r="Z400" s="3" t="s">
        <v>195</v>
      </c>
      <c r="AA400" s="33">
        <v>60</v>
      </c>
      <c r="AB400" s="3" t="s">
        <v>168</v>
      </c>
      <c r="AC400" s="3" t="s">
        <v>601</v>
      </c>
      <c r="AD400" s="3" t="s">
        <v>601</v>
      </c>
      <c r="AE400" s="3" t="s">
        <v>197</v>
      </c>
      <c r="AF400" s="3">
        <v>1</v>
      </c>
      <c r="AG400" s="34">
        <v>60</v>
      </c>
      <c r="AH400" s="3" t="s">
        <v>595</v>
      </c>
      <c r="AI400" s="3" t="s">
        <v>601</v>
      </c>
      <c r="AJ400" s="3" t="s">
        <v>652</v>
      </c>
      <c r="AK400" s="3" t="s">
        <v>2</v>
      </c>
      <c r="AL400" s="3" t="s">
        <v>740</v>
      </c>
      <c r="AM400" s="3" t="s">
        <v>602</v>
      </c>
      <c r="AN400" s="3" t="s">
        <v>601</v>
      </c>
      <c r="AO400" s="3" t="s">
        <v>602</v>
      </c>
      <c r="AP400" s="3" t="s">
        <v>603</v>
      </c>
    </row>
    <row r="401" spans="1:42" ht="38.25" x14ac:dyDescent="0.2">
      <c r="A401" s="3" t="s">
        <v>507</v>
      </c>
      <c r="B401" s="3" t="s">
        <v>102</v>
      </c>
      <c r="C401" s="3">
        <v>60118</v>
      </c>
      <c r="D401" s="3" t="s">
        <v>513</v>
      </c>
      <c r="E401" s="3" t="s">
        <v>514</v>
      </c>
      <c r="F401" s="33">
        <v>170</v>
      </c>
      <c r="G401" s="3" t="s">
        <v>33</v>
      </c>
      <c r="H401" s="3" t="s">
        <v>601</v>
      </c>
      <c r="I401" s="3" t="s">
        <v>601</v>
      </c>
      <c r="J401" s="3">
        <v>1</v>
      </c>
      <c r="K401" s="34">
        <v>170</v>
      </c>
      <c r="L401" s="3" t="s">
        <v>595</v>
      </c>
      <c r="M401" s="3" t="s">
        <v>601</v>
      </c>
      <c r="N401" s="3" t="s">
        <v>597</v>
      </c>
      <c r="O401" s="3" t="s">
        <v>598</v>
      </c>
      <c r="P401" s="3" t="s">
        <v>599</v>
      </c>
      <c r="Q401" s="3" t="s">
        <v>600</v>
      </c>
      <c r="R401" s="3" t="s">
        <v>601</v>
      </c>
      <c r="S401" s="3" t="s">
        <v>602</v>
      </c>
      <c r="T401" s="3" t="s">
        <v>645</v>
      </c>
      <c r="W401" s="3" t="s">
        <v>196</v>
      </c>
      <c r="X401" s="3" t="s">
        <v>289</v>
      </c>
      <c r="Y401" s="3" t="s">
        <v>200</v>
      </c>
      <c r="Z401" s="3" t="s">
        <v>201</v>
      </c>
      <c r="AA401" s="33">
        <v>147</v>
      </c>
      <c r="AB401" s="3" t="s">
        <v>33</v>
      </c>
      <c r="AC401" s="3" t="s">
        <v>601</v>
      </c>
      <c r="AD401" s="3" t="s">
        <v>601</v>
      </c>
      <c r="AE401" s="3" t="s">
        <v>399</v>
      </c>
      <c r="AF401" s="3">
        <v>1</v>
      </c>
      <c r="AG401" s="34">
        <v>147</v>
      </c>
      <c r="AH401" s="3" t="s">
        <v>595</v>
      </c>
      <c r="AI401" s="3" t="s">
        <v>596</v>
      </c>
      <c r="AJ401" s="3" t="s">
        <v>597</v>
      </c>
      <c r="AK401" s="3" t="s">
        <v>598</v>
      </c>
      <c r="AL401" s="3" t="s">
        <v>599</v>
      </c>
      <c r="AM401" s="3" t="s">
        <v>600</v>
      </c>
      <c r="AN401" s="3" t="s">
        <v>601</v>
      </c>
      <c r="AO401" s="3" t="s">
        <v>602</v>
      </c>
      <c r="AP401" s="3" t="s">
        <v>603</v>
      </c>
    </row>
    <row r="402" spans="1:42" ht="38.25" x14ac:dyDescent="0.2">
      <c r="A402" s="3" t="s">
        <v>508</v>
      </c>
      <c r="B402" s="3" t="s">
        <v>102</v>
      </c>
      <c r="C402" s="3">
        <v>60118</v>
      </c>
      <c r="D402" s="3" t="s">
        <v>513</v>
      </c>
      <c r="E402" s="3" t="s">
        <v>514</v>
      </c>
      <c r="F402" s="33">
        <v>170</v>
      </c>
      <c r="G402" s="3" t="s">
        <v>33</v>
      </c>
      <c r="H402" s="3" t="s">
        <v>601</v>
      </c>
      <c r="I402" s="3" t="s">
        <v>601</v>
      </c>
      <c r="J402" s="3">
        <v>1</v>
      </c>
      <c r="K402" s="34">
        <v>170</v>
      </c>
      <c r="L402" s="3" t="s">
        <v>595</v>
      </c>
      <c r="M402" s="3" t="s">
        <v>601</v>
      </c>
      <c r="N402" s="3" t="s">
        <v>597</v>
      </c>
      <c r="O402" s="3" t="s">
        <v>598</v>
      </c>
      <c r="P402" s="3" t="s">
        <v>599</v>
      </c>
      <c r="Q402" s="3" t="s">
        <v>600</v>
      </c>
      <c r="R402" s="3" t="s">
        <v>601</v>
      </c>
      <c r="S402" s="3" t="s">
        <v>602</v>
      </c>
      <c r="T402" s="3" t="s">
        <v>645</v>
      </c>
      <c r="W402" s="3" t="s">
        <v>196</v>
      </c>
      <c r="X402" s="3" t="s">
        <v>400</v>
      </c>
      <c r="Y402" s="3" t="s">
        <v>200</v>
      </c>
      <c r="Z402" s="3" t="s">
        <v>201</v>
      </c>
      <c r="AA402" s="33">
        <v>300</v>
      </c>
      <c r="AB402" s="3" t="s">
        <v>33</v>
      </c>
      <c r="AC402" s="3" t="s">
        <v>601</v>
      </c>
      <c r="AD402" s="3" t="s">
        <v>601</v>
      </c>
      <c r="AE402" s="3" t="s">
        <v>910</v>
      </c>
      <c r="AF402" s="3">
        <v>1</v>
      </c>
      <c r="AG402" s="34">
        <v>300</v>
      </c>
      <c r="AH402" s="3" t="s">
        <v>595</v>
      </c>
      <c r="AI402" s="3" t="s">
        <v>596</v>
      </c>
      <c r="AJ402" s="3" t="s">
        <v>597</v>
      </c>
      <c r="AK402" s="3" t="s">
        <v>598</v>
      </c>
      <c r="AL402" s="3" t="s">
        <v>599</v>
      </c>
      <c r="AM402" s="3" t="s">
        <v>600</v>
      </c>
      <c r="AN402" s="3" t="s">
        <v>601</v>
      </c>
      <c r="AO402" s="3" t="s">
        <v>602</v>
      </c>
      <c r="AP402" s="3" t="s">
        <v>603</v>
      </c>
    </row>
    <row r="403" spans="1:42" ht="38.25" x14ac:dyDescent="0.2">
      <c r="A403" s="3" t="s">
        <v>905</v>
      </c>
      <c r="B403" s="3" t="s">
        <v>906</v>
      </c>
      <c r="C403" s="3" t="s">
        <v>601</v>
      </c>
      <c r="D403" s="3" t="s">
        <v>512</v>
      </c>
      <c r="E403" s="3" t="s">
        <v>27</v>
      </c>
      <c r="F403" s="33">
        <v>65</v>
      </c>
      <c r="G403" s="3" t="s">
        <v>659</v>
      </c>
      <c r="H403" s="3" t="s">
        <v>601</v>
      </c>
      <c r="I403" s="3" t="s">
        <v>601</v>
      </c>
      <c r="J403" s="3">
        <v>1</v>
      </c>
      <c r="K403" s="34">
        <v>65</v>
      </c>
      <c r="L403" s="3" t="s">
        <v>595</v>
      </c>
      <c r="M403" s="3" t="s">
        <v>601</v>
      </c>
      <c r="N403" s="3" t="s">
        <v>597</v>
      </c>
      <c r="O403" s="3" t="s">
        <v>598</v>
      </c>
      <c r="P403" s="3" t="s">
        <v>599</v>
      </c>
      <c r="Q403" s="3" t="s">
        <v>602</v>
      </c>
      <c r="R403" s="3" t="s">
        <v>601</v>
      </c>
      <c r="S403" s="3" t="s">
        <v>601</v>
      </c>
      <c r="T403" s="3" t="s">
        <v>645</v>
      </c>
      <c r="W403" s="3" t="s">
        <v>196</v>
      </c>
      <c r="X403" s="3" t="s">
        <v>912</v>
      </c>
      <c r="Y403" s="3" t="s">
        <v>200</v>
      </c>
      <c r="Z403" s="3" t="s">
        <v>201</v>
      </c>
      <c r="AA403" s="33">
        <v>75</v>
      </c>
      <c r="AB403" s="3" t="s">
        <v>33</v>
      </c>
      <c r="AC403" s="3" t="s">
        <v>601</v>
      </c>
      <c r="AD403" s="3" t="s">
        <v>601</v>
      </c>
      <c r="AE403" s="3" t="s">
        <v>911</v>
      </c>
      <c r="AF403" s="3">
        <v>1</v>
      </c>
      <c r="AG403" s="34">
        <v>75</v>
      </c>
      <c r="AH403" s="3" t="s">
        <v>595</v>
      </c>
      <c r="AI403" s="3" t="s">
        <v>596</v>
      </c>
      <c r="AJ403" s="3" t="s">
        <v>597</v>
      </c>
      <c r="AK403" s="3" t="s">
        <v>598</v>
      </c>
      <c r="AL403" s="3" t="s">
        <v>599</v>
      </c>
      <c r="AM403" s="3" t="s">
        <v>600</v>
      </c>
      <c r="AN403" s="3" t="s">
        <v>601</v>
      </c>
      <c r="AO403" s="3" t="s">
        <v>602</v>
      </c>
      <c r="AP403" s="3" t="s">
        <v>603</v>
      </c>
    </row>
    <row r="404" spans="1:42" ht="38.25" x14ac:dyDescent="0.2">
      <c r="A404" s="35" t="s">
        <v>398</v>
      </c>
      <c r="B404" s="35" t="s">
        <v>281</v>
      </c>
      <c r="C404" s="35" t="s">
        <v>282</v>
      </c>
      <c r="D404" s="35" t="s">
        <v>200</v>
      </c>
      <c r="E404" s="35" t="s">
        <v>201</v>
      </c>
      <c r="F404" s="36">
        <v>145</v>
      </c>
      <c r="G404" s="35" t="s">
        <v>33</v>
      </c>
      <c r="H404" s="35">
        <v>434</v>
      </c>
      <c r="I404" s="35" t="s">
        <v>449</v>
      </c>
      <c r="J404" s="35">
        <v>1</v>
      </c>
      <c r="K404" s="39">
        <v>145</v>
      </c>
      <c r="L404" s="35" t="s">
        <v>595</v>
      </c>
      <c r="M404" s="35" t="s">
        <v>596</v>
      </c>
      <c r="N404" s="35" t="s">
        <v>597</v>
      </c>
      <c r="O404" s="35" t="s">
        <v>598</v>
      </c>
      <c r="P404" s="35" t="s">
        <v>599</v>
      </c>
      <c r="Q404" s="35" t="s">
        <v>600</v>
      </c>
      <c r="R404" s="35" t="s">
        <v>601</v>
      </c>
      <c r="S404" s="35" t="s">
        <v>602</v>
      </c>
      <c r="T404" s="35" t="s">
        <v>603</v>
      </c>
      <c r="W404" s="35" t="s">
        <v>196</v>
      </c>
      <c r="X404" s="35" t="s">
        <v>914</v>
      </c>
      <c r="Y404" s="35" t="s">
        <v>200</v>
      </c>
      <c r="Z404" s="35" t="s">
        <v>201</v>
      </c>
      <c r="AA404" s="36">
        <v>75</v>
      </c>
      <c r="AB404" s="35" t="s">
        <v>33</v>
      </c>
      <c r="AC404" s="35" t="s">
        <v>601</v>
      </c>
      <c r="AD404" s="35" t="s">
        <v>601</v>
      </c>
      <c r="AE404" s="35" t="s">
        <v>913</v>
      </c>
      <c r="AF404" s="35">
        <v>1</v>
      </c>
      <c r="AG404" s="39">
        <v>75</v>
      </c>
      <c r="AH404" s="35" t="s">
        <v>595</v>
      </c>
      <c r="AI404" s="35" t="s">
        <v>596</v>
      </c>
      <c r="AJ404" s="35" t="s">
        <v>597</v>
      </c>
      <c r="AK404" s="35" t="s">
        <v>598</v>
      </c>
      <c r="AL404" s="35" t="s">
        <v>599</v>
      </c>
      <c r="AM404" s="35" t="s">
        <v>600</v>
      </c>
      <c r="AN404" s="35" t="s">
        <v>601</v>
      </c>
      <c r="AO404" s="35" t="s">
        <v>602</v>
      </c>
      <c r="AP404" s="35" t="s">
        <v>603</v>
      </c>
    </row>
    <row r="405" spans="1:42" ht="51" x14ac:dyDescent="0.2">
      <c r="A405" s="35" t="s">
        <v>285</v>
      </c>
      <c r="B405" s="35" t="s">
        <v>283</v>
      </c>
      <c r="C405" s="35" t="s">
        <v>284</v>
      </c>
      <c r="D405" s="35" t="s">
        <v>200</v>
      </c>
      <c r="E405" s="35" t="s">
        <v>201</v>
      </c>
      <c r="F405" s="36">
        <v>138</v>
      </c>
      <c r="G405" s="35" t="s">
        <v>33</v>
      </c>
      <c r="H405" s="35">
        <v>708</v>
      </c>
      <c r="I405" s="35" t="s">
        <v>469</v>
      </c>
      <c r="J405" s="35">
        <v>1</v>
      </c>
      <c r="K405" s="39">
        <v>138</v>
      </c>
      <c r="L405" s="35" t="s">
        <v>595</v>
      </c>
      <c r="M405" s="35" t="s">
        <v>596</v>
      </c>
      <c r="N405" s="35" t="s">
        <v>597</v>
      </c>
      <c r="O405" s="35" t="s">
        <v>634</v>
      </c>
      <c r="P405" s="35" t="s">
        <v>599</v>
      </c>
      <c r="Q405" s="35" t="s">
        <v>600</v>
      </c>
      <c r="R405" s="35" t="s">
        <v>601</v>
      </c>
      <c r="S405" s="35" t="s">
        <v>602</v>
      </c>
      <c r="T405" s="35" t="s">
        <v>603</v>
      </c>
      <c r="W405" s="35" t="s">
        <v>56</v>
      </c>
      <c r="X405" s="35">
        <v>1406</v>
      </c>
      <c r="Y405" s="35" t="s">
        <v>751</v>
      </c>
      <c r="Z405" s="35" t="s">
        <v>310</v>
      </c>
      <c r="AA405" s="36">
        <v>78</v>
      </c>
      <c r="AB405" s="35" t="s">
        <v>173</v>
      </c>
      <c r="AC405" s="35" t="s">
        <v>752</v>
      </c>
      <c r="AD405" s="35" t="s">
        <v>601</v>
      </c>
      <c r="AE405" s="35" t="s">
        <v>750</v>
      </c>
      <c r="AF405" s="35">
        <v>1</v>
      </c>
      <c r="AG405" s="39">
        <v>78</v>
      </c>
      <c r="AH405" s="35" t="s">
        <v>601</v>
      </c>
      <c r="AI405" s="35" t="s">
        <v>601</v>
      </c>
      <c r="AJ405" s="35" t="s">
        <v>638</v>
      </c>
      <c r="AK405" s="35" t="s">
        <v>687</v>
      </c>
      <c r="AL405" s="35" t="s">
        <v>638</v>
      </c>
      <c r="AM405" s="35" t="s">
        <v>602</v>
      </c>
      <c r="AN405" s="35" t="s">
        <v>601</v>
      </c>
      <c r="AO405" s="35" t="s">
        <v>602</v>
      </c>
      <c r="AP405" s="35" t="s">
        <v>700</v>
      </c>
    </row>
    <row r="406" spans="1:42" ht="51" x14ac:dyDescent="0.2">
      <c r="A406" s="35" t="s">
        <v>288</v>
      </c>
      <c r="B406" s="35" t="s">
        <v>286</v>
      </c>
      <c r="C406" s="35" t="s">
        <v>287</v>
      </c>
      <c r="D406" s="35" t="s">
        <v>200</v>
      </c>
      <c r="E406" s="35" t="s">
        <v>201</v>
      </c>
      <c r="F406" s="36">
        <v>400</v>
      </c>
      <c r="G406" s="35" t="s">
        <v>33</v>
      </c>
      <c r="H406" s="35">
        <v>717</v>
      </c>
      <c r="I406" s="35" t="s">
        <v>478</v>
      </c>
      <c r="J406" s="35">
        <v>1</v>
      </c>
      <c r="K406" s="39">
        <v>400</v>
      </c>
      <c r="L406" s="35" t="s">
        <v>595</v>
      </c>
      <c r="M406" s="35" t="s">
        <v>596</v>
      </c>
      <c r="N406" s="35" t="s">
        <v>597</v>
      </c>
      <c r="O406" s="35" t="s">
        <v>598</v>
      </c>
      <c r="P406" s="35" t="s">
        <v>599</v>
      </c>
      <c r="Q406" s="35" t="s">
        <v>600</v>
      </c>
      <c r="R406" s="35" t="s">
        <v>601</v>
      </c>
      <c r="S406" s="35" t="s">
        <v>602</v>
      </c>
      <c r="T406" s="35" t="s">
        <v>603</v>
      </c>
      <c r="W406" s="35" t="s">
        <v>56</v>
      </c>
      <c r="X406" s="35">
        <v>1406</v>
      </c>
      <c r="Y406" s="35" t="s">
        <v>751</v>
      </c>
      <c r="Z406" s="35" t="s">
        <v>310</v>
      </c>
      <c r="AA406" s="36">
        <v>78</v>
      </c>
      <c r="AB406" s="35" t="s">
        <v>173</v>
      </c>
      <c r="AC406" s="35" t="s">
        <v>752</v>
      </c>
      <c r="AD406" s="35" t="s">
        <v>601</v>
      </c>
      <c r="AE406" s="35" t="s">
        <v>753</v>
      </c>
      <c r="AF406" s="35">
        <v>1</v>
      </c>
      <c r="AG406" s="39">
        <v>78</v>
      </c>
      <c r="AH406" s="35" t="s">
        <v>601</v>
      </c>
      <c r="AI406" s="35" t="s">
        <v>601</v>
      </c>
      <c r="AJ406" s="35" t="s">
        <v>638</v>
      </c>
      <c r="AK406" s="35" t="s">
        <v>687</v>
      </c>
      <c r="AL406" s="35" t="s">
        <v>638</v>
      </c>
      <c r="AM406" s="35" t="s">
        <v>602</v>
      </c>
      <c r="AN406" s="35" t="s">
        <v>601</v>
      </c>
      <c r="AO406" s="35" t="s">
        <v>602</v>
      </c>
      <c r="AP406" s="35" t="s">
        <v>700</v>
      </c>
    </row>
    <row r="407" spans="1:42" ht="63.75" x14ac:dyDescent="0.2">
      <c r="A407" s="35" t="s">
        <v>907</v>
      </c>
      <c r="B407" s="35" t="s">
        <v>908</v>
      </c>
      <c r="C407" s="35">
        <v>26318</v>
      </c>
      <c r="D407" s="35" t="s">
        <v>200</v>
      </c>
      <c r="E407" s="35" t="s">
        <v>201</v>
      </c>
      <c r="F407" s="36">
        <v>194</v>
      </c>
      <c r="G407" s="35" t="s">
        <v>33</v>
      </c>
      <c r="H407" s="35">
        <v>734</v>
      </c>
      <c r="I407" s="35" t="s">
        <v>908</v>
      </c>
      <c r="J407" s="35">
        <v>1</v>
      </c>
      <c r="K407" s="39">
        <v>194</v>
      </c>
      <c r="L407" s="35" t="s">
        <v>601</v>
      </c>
      <c r="M407" s="35" t="s">
        <v>601</v>
      </c>
      <c r="N407" s="35" t="s">
        <v>597</v>
      </c>
      <c r="O407" s="35" t="s">
        <v>598</v>
      </c>
      <c r="P407" s="35" t="s">
        <v>599</v>
      </c>
      <c r="Q407" s="35" t="s">
        <v>600</v>
      </c>
      <c r="R407" s="35" t="s">
        <v>601</v>
      </c>
      <c r="S407" s="35" t="s">
        <v>602</v>
      </c>
      <c r="T407" s="35" t="s">
        <v>603</v>
      </c>
      <c r="W407" s="35" t="s">
        <v>270</v>
      </c>
      <c r="X407" s="35" t="s">
        <v>271</v>
      </c>
      <c r="Y407" s="35" t="s">
        <v>25</v>
      </c>
      <c r="Z407" s="35" t="s">
        <v>201</v>
      </c>
      <c r="AA407" s="36">
        <v>400</v>
      </c>
      <c r="AB407" s="35" t="s">
        <v>33</v>
      </c>
      <c r="AC407" s="35" t="s">
        <v>526</v>
      </c>
      <c r="AD407" s="35" t="s">
        <v>904</v>
      </c>
      <c r="AE407" s="35" t="s">
        <v>272</v>
      </c>
      <c r="AF407" s="35">
        <v>1</v>
      </c>
      <c r="AG407" s="39">
        <v>400</v>
      </c>
      <c r="AH407" s="35" t="s">
        <v>595</v>
      </c>
      <c r="AI407" s="35" t="s">
        <v>596</v>
      </c>
      <c r="AJ407" s="35" t="s">
        <v>597</v>
      </c>
      <c r="AK407" s="35" t="s">
        <v>630</v>
      </c>
      <c r="AL407" s="35" t="s">
        <v>599</v>
      </c>
      <c r="AM407" s="35" t="s">
        <v>642</v>
      </c>
      <c r="AN407" s="35" t="s">
        <v>601</v>
      </c>
      <c r="AO407" s="35" t="s">
        <v>602</v>
      </c>
      <c r="AP407" s="35" t="s">
        <v>603</v>
      </c>
    </row>
    <row r="408" spans="1:42" ht="63.75" x14ac:dyDescent="0.2">
      <c r="A408" s="35" t="s">
        <v>197</v>
      </c>
      <c r="B408" s="35" t="s">
        <v>196</v>
      </c>
      <c r="C408" s="35" t="s">
        <v>196</v>
      </c>
      <c r="D408" s="35" t="s">
        <v>194</v>
      </c>
      <c r="E408" s="35" t="s">
        <v>195</v>
      </c>
      <c r="F408" s="36">
        <v>60</v>
      </c>
      <c r="G408" s="35" t="s">
        <v>168</v>
      </c>
      <c r="H408" s="35" t="s">
        <v>601</v>
      </c>
      <c r="I408" s="35" t="s">
        <v>601</v>
      </c>
      <c r="J408" s="35">
        <v>1</v>
      </c>
      <c r="K408" s="39">
        <v>60</v>
      </c>
      <c r="L408" s="35" t="s">
        <v>595</v>
      </c>
      <c r="M408" s="35" t="s">
        <v>601</v>
      </c>
      <c r="N408" s="35" t="s">
        <v>652</v>
      </c>
      <c r="O408" s="35" t="s">
        <v>2</v>
      </c>
      <c r="P408" s="35" t="s">
        <v>740</v>
      </c>
      <c r="Q408" s="35" t="s">
        <v>602</v>
      </c>
      <c r="R408" s="35" t="s">
        <v>601</v>
      </c>
      <c r="S408" s="35" t="s">
        <v>602</v>
      </c>
      <c r="T408" s="35" t="s">
        <v>603</v>
      </c>
      <c r="W408" s="35" t="s">
        <v>270</v>
      </c>
      <c r="X408" s="35">
        <v>81002</v>
      </c>
      <c r="Y408" s="35" t="s">
        <v>25</v>
      </c>
      <c r="Z408" s="35" t="s">
        <v>201</v>
      </c>
      <c r="AA408" s="36">
        <v>400</v>
      </c>
      <c r="AB408" s="35" t="s">
        <v>33</v>
      </c>
      <c r="AC408" s="35" t="s">
        <v>527</v>
      </c>
      <c r="AD408" s="35" t="s">
        <v>904</v>
      </c>
      <c r="AE408" s="35" t="s">
        <v>396</v>
      </c>
      <c r="AF408" s="35">
        <v>1</v>
      </c>
      <c r="AG408" s="39">
        <v>400</v>
      </c>
      <c r="AH408" s="35" t="s">
        <v>595</v>
      </c>
      <c r="AI408" s="35" t="s">
        <v>601</v>
      </c>
      <c r="AJ408" s="35" t="s">
        <v>597</v>
      </c>
      <c r="AK408" s="35" t="s">
        <v>598</v>
      </c>
      <c r="AL408" s="35" t="s">
        <v>599</v>
      </c>
      <c r="AM408" s="35" t="s">
        <v>642</v>
      </c>
      <c r="AN408" s="35" t="s">
        <v>601</v>
      </c>
      <c r="AO408" s="35" t="s">
        <v>602</v>
      </c>
      <c r="AP408" s="35" t="s">
        <v>603</v>
      </c>
    </row>
    <row r="409" spans="1:42" ht="51" x14ac:dyDescent="0.2">
      <c r="A409" s="35" t="s">
        <v>909</v>
      </c>
      <c r="B409" s="35" t="s">
        <v>196</v>
      </c>
      <c r="C409" s="35" t="s">
        <v>289</v>
      </c>
      <c r="D409" s="35" t="s">
        <v>25</v>
      </c>
      <c r="E409" s="35" t="s">
        <v>201</v>
      </c>
      <c r="F409" s="36">
        <v>253</v>
      </c>
      <c r="G409" s="35" t="s">
        <v>33</v>
      </c>
      <c r="H409" s="35">
        <v>735</v>
      </c>
      <c r="I409" s="35" t="s">
        <v>431</v>
      </c>
      <c r="J409" s="35">
        <v>1</v>
      </c>
      <c r="K409" s="39">
        <v>253</v>
      </c>
      <c r="L409" s="35" t="s">
        <v>595</v>
      </c>
      <c r="M409" s="35" t="s">
        <v>596</v>
      </c>
      <c r="N409" s="35" t="s">
        <v>597</v>
      </c>
      <c r="O409" s="35" t="s">
        <v>630</v>
      </c>
      <c r="P409" s="35" t="s">
        <v>599</v>
      </c>
      <c r="Q409" s="35" t="s">
        <v>600</v>
      </c>
      <c r="R409" s="35" t="s">
        <v>601</v>
      </c>
      <c r="S409" s="35" t="s">
        <v>602</v>
      </c>
      <c r="T409" s="35" t="s">
        <v>603</v>
      </c>
      <c r="W409" s="35" t="s">
        <v>56</v>
      </c>
      <c r="X409" s="35">
        <v>1406</v>
      </c>
      <c r="Y409" s="35" t="s">
        <v>751</v>
      </c>
      <c r="Z409" s="35" t="s">
        <v>310</v>
      </c>
      <c r="AA409" s="36">
        <v>120</v>
      </c>
      <c r="AB409" s="35" t="s">
        <v>173</v>
      </c>
      <c r="AC409" s="35" t="s">
        <v>757</v>
      </c>
      <c r="AD409" s="35" t="s">
        <v>601</v>
      </c>
      <c r="AE409" s="35" t="s">
        <v>756</v>
      </c>
      <c r="AF409" s="35">
        <v>1</v>
      </c>
      <c r="AG409" s="39">
        <v>120</v>
      </c>
      <c r="AH409" s="35" t="s">
        <v>601</v>
      </c>
      <c r="AI409" s="35" t="s">
        <v>601</v>
      </c>
      <c r="AJ409" s="35" t="s">
        <v>638</v>
      </c>
      <c r="AK409" s="35" t="s">
        <v>687</v>
      </c>
      <c r="AL409" s="35" t="s">
        <v>638</v>
      </c>
      <c r="AM409" s="35" t="s">
        <v>602</v>
      </c>
      <c r="AN409" s="35" t="s">
        <v>601</v>
      </c>
      <c r="AO409" s="35" t="s">
        <v>602</v>
      </c>
      <c r="AP409" s="35" t="s">
        <v>700</v>
      </c>
    </row>
    <row r="410" spans="1:42" ht="63.75" x14ac:dyDescent="0.2">
      <c r="A410" s="35" t="s">
        <v>559</v>
      </c>
      <c r="B410" s="35" t="s">
        <v>196</v>
      </c>
      <c r="C410" s="35" t="s">
        <v>400</v>
      </c>
      <c r="D410" s="35" t="s">
        <v>25</v>
      </c>
      <c r="E410" s="35" t="s">
        <v>201</v>
      </c>
      <c r="F410" s="36">
        <v>300</v>
      </c>
      <c r="G410" s="35" t="s">
        <v>33</v>
      </c>
      <c r="H410" s="35">
        <v>460</v>
      </c>
      <c r="I410" s="35" t="s">
        <v>458</v>
      </c>
      <c r="J410" s="35">
        <v>1</v>
      </c>
      <c r="K410" s="39">
        <v>300</v>
      </c>
      <c r="L410" s="35" t="s">
        <v>595</v>
      </c>
      <c r="M410" s="35" t="s">
        <v>601</v>
      </c>
      <c r="N410" s="35" t="s">
        <v>597</v>
      </c>
      <c r="O410" s="35" t="s">
        <v>598</v>
      </c>
      <c r="P410" s="35" t="s">
        <v>599</v>
      </c>
      <c r="Q410" s="35" t="s">
        <v>600</v>
      </c>
      <c r="R410" s="35" t="s">
        <v>601</v>
      </c>
      <c r="S410" s="35" t="s">
        <v>602</v>
      </c>
      <c r="T410" s="35" t="s">
        <v>603</v>
      </c>
      <c r="W410" s="35" t="s">
        <v>56</v>
      </c>
      <c r="X410" s="35">
        <v>1406</v>
      </c>
      <c r="Y410" s="35" t="s">
        <v>751</v>
      </c>
      <c r="Z410" s="35" t="s">
        <v>310</v>
      </c>
      <c r="AA410" s="36">
        <v>57</v>
      </c>
      <c r="AB410" s="35" t="s">
        <v>173</v>
      </c>
      <c r="AC410" s="35" t="s">
        <v>755</v>
      </c>
      <c r="AD410" s="35" t="s">
        <v>601</v>
      </c>
      <c r="AE410" s="35" t="s">
        <v>754</v>
      </c>
      <c r="AF410" s="35">
        <v>1</v>
      </c>
      <c r="AG410" s="39">
        <v>57</v>
      </c>
      <c r="AH410" s="35" t="s">
        <v>601</v>
      </c>
      <c r="AI410" s="35" t="s">
        <v>601</v>
      </c>
      <c r="AJ410" s="35" t="s">
        <v>638</v>
      </c>
      <c r="AK410" s="35" t="s">
        <v>687</v>
      </c>
      <c r="AL410" s="35" t="s">
        <v>638</v>
      </c>
      <c r="AM410" s="35" t="s">
        <v>602</v>
      </c>
      <c r="AN410" s="35" t="s">
        <v>601</v>
      </c>
      <c r="AO410" s="35" t="s">
        <v>602</v>
      </c>
      <c r="AP410" s="35" t="s">
        <v>700</v>
      </c>
    </row>
    <row r="411" spans="1:42" ht="63.75" x14ac:dyDescent="0.2">
      <c r="A411" s="35" t="s">
        <v>401</v>
      </c>
      <c r="B411" s="35" t="s">
        <v>196</v>
      </c>
      <c r="C411" s="35" t="s">
        <v>290</v>
      </c>
      <c r="D411" s="35" t="s">
        <v>200</v>
      </c>
      <c r="E411" s="35" t="s">
        <v>201</v>
      </c>
      <c r="F411" s="36">
        <v>100</v>
      </c>
      <c r="G411" s="35" t="s">
        <v>33</v>
      </c>
      <c r="H411" s="35">
        <v>721</v>
      </c>
      <c r="I411" s="35" t="s">
        <v>481</v>
      </c>
      <c r="J411" s="35">
        <v>1</v>
      </c>
      <c r="K411" s="39">
        <v>100</v>
      </c>
      <c r="L411" s="35" t="s">
        <v>595</v>
      </c>
      <c r="M411" s="35" t="s">
        <v>596</v>
      </c>
      <c r="N411" s="35" t="s">
        <v>597</v>
      </c>
      <c r="O411" s="35" t="s">
        <v>598</v>
      </c>
      <c r="P411" s="35" t="s">
        <v>599</v>
      </c>
      <c r="Q411" s="35" t="s">
        <v>600</v>
      </c>
      <c r="R411" s="35" t="s">
        <v>601</v>
      </c>
      <c r="S411" s="35" t="s">
        <v>602</v>
      </c>
      <c r="T411" s="35" t="s">
        <v>603</v>
      </c>
      <c r="W411" s="35" t="s">
        <v>23</v>
      </c>
      <c r="X411" s="35" t="s">
        <v>219</v>
      </c>
      <c r="Y411" s="35" t="s">
        <v>25</v>
      </c>
      <c r="Z411" s="35" t="s">
        <v>201</v>
      </c>
      <c r="AA411" s="36">
        <v>1500</v>
      </c>
      <c r="AB411" s="35" t="s">
        <v>33</v>
      </c>
      <c r="AC411" s="35" t="s">
        <v>570</v>
      </c>
      <c r="AD411" s="35" t="s">
        <v>668</v>
      </c>
      <c r="AE411" s="35" t="s">
        <v>220</v>
      </c>
      <c r="AF411" s="35">
        <v>1</v>
      </c>
      <c r="AG411" s="39">
        <v>1500</v>
      </c>
      <c r="AH411" s="35" t="s">
        <v>595</v>
      </c>
      <c r="AI411" s="35" t="s">
        <v>596</v>
      </c>
      <c r="AJ411" s="35" t="s">
        <v>597</v>
      </c>
      <c r="AK411" s="35" t="s">
        <v>669</v>
      </c>
      <c r="AL411" s="35" t="s">
        <v>636</v>
      </c>
      <c r="AM411" s="35" t="s">
        <v>600</v>
      </c>
      <c r="AN411" s="35" t="s">
        <v>601</v>
      </c>
      <c r="AO411" s="35" t="s">
        <v>602</v>
      </c>
      <c r="AP411" s="35" t="s">
        <v>603</v>
      </c>
    </row>
    <row r="412" spans="1:42" ht="63.75" x14ac:dyDescent="0.2">
      <c r="A412" s="35" t="s">
        <v>402</v>
      </c>
      <c r="B412" s="35" t="s">
        <v>196</v>
      </c>
      <c r="C412" s="35" t="s">
        <v>291</v>
      </c>
      <c r="D412" s="35" t="s">
        <v>200</v>
      </c>
      <c r="E412" s="35" t="s">
        <v>201</v>
      </c>
      <c r="F412" s="36">
        <v>100</v>
      </c>
      <c r="G412" s="35" t="s">
        <v>33</v>
      </c>
      <c r="H412" s="35">
        <v>722</v>
      </c>
      <c r="I412" s="35" t="s">
        <v>482</v>
      </c>
      <c r="J412" s="35">
        <v>1</v>
      </c>
      <c r="K412" s="39">
        <v>100</v>
      </c>
      <c r="L412" s="35" t="s">
        <v>595</v>
      </c>
      <c r="M412" s="35" t="s">
        <v>596</v>
      </c>
      <c r="N412" s="35" t="s">
        <v>597</v>
      </c>
      <c r="O412" s="35" t="s">
        <v>598</v>
      </c>
      <c r="P412" s="35" t="s">
        <v>599</v>
      </c>
      <c r="Q412" s="35" t="s">
        <v>600</v>
      </c>
      <c r="R412" s="35" t="s">
        <v>601</v>
      </c>
      <c r="S412" s="35" t="s">
        <v>602</v>
      </c>
      <c r="T412" s="35" t="s">
        <v>603</v>
      </c>
      <c r="W412" s="35" t="s">
        <v>23</v>
      </c>
      <c r="X412" s="35" t="s">
        <v>219</v>
      </c>
      <c r="Y412" s="35" t="s">
        <v>25</v>
      </c>
      <c r="Z412" s="35" t="s">
        <v>201</v>
      </c>
      <c r="AA412" s="36">
        <v>199</v>
      </c>
      <c r="AB412" s="35" t="s">
        <v>33</v>
      </c>
      <c r="AC412" s="35" t="s">
        <v>571</v>
      </c>
      <c r="AD412" s="35" t="s">
        <v>668</v>
      </c>
      <c r="AE412" s="35" t="s">
        <v>560</v>
      </c>
      <c r="AF412" s="35">
        <v>1</v>
      </c>
      <c r="AG412" s="39">
        <v>199</v>
      </c>
      <c r="AH412" s="35" t="s">
        <v>595</v>
      </c>
      <c r="AI412" s="35" t="s">
        <v>596</v>
      </c>
      <c r="AJ412" s="35" t="s">
        <v>597</v>
      </c>
      <c r="AK412" s="35" t="s">
        <v>669</v>
      </c>
      <c r="AL412" s="35" t="s">
        <v>636</v>
      </c>
      <c r="AM412" s="35" t="s">
        <v>600</v>
      </c>
      <c r="AN412" s="35" t="s">
        <v>601</v>
      </c>
      <c r="AO412" s="35" t="s">
        <v>602</v>
      </c>
      <c r="AP412" s="35" t="s">
        <v>603</v>
      </c>
    </row>
    <row r="413" spans="1:42" ht="63.75" x14ac:dyDescent="0.2">
      <c r="A413" s="35" t="s">
        <v>399</v>
      </c>
      <c r="B413" s="35" t="s">
        <v>196</v>
      </c>
      <c r="C413" s="35" t="s">
        <v>289</v>
      </c>
      <c r="D413" s="35" t="s">
        <v>200</v>
      </c>
      <c r="E413" s="35" t="s">
        <v>201</v>
      </c>
      <c r="F413" s="36">
        <v>147</v>
      </c>
      <c r="G413" s="35" t="s">
        <v>33</v>
      </c>
      <c r="H413" s="35" t="s">
        <v>601</v>
      </c>
      <c r="I413" s="35" t="s">
        <v>601</v>
      </c>
      <c r="J413" s="35">
        <v>1</v>
      </c>
      <c r="K413" s="39">
        <v>147</v>
      </c>
      <c r="L413" s="35" t="s">
        <v>595</v>
      </c>
      <c r="M413" s="35" t="s">
        <v>596</v>
      </c>
      <c r="N413" s="35" t="s">
        <v>597</v>
      </c>
      <c r="O413" s="35" t="s">
        <v>598</v>
      </c>
      <c r="P413" s="35" t="s">
        <v>599</v>
      </c>
      <c r="Q413" s="35" t="s">
        <v>600</v>
      </c>
      <c r="R413" s="35" t="s">
        <v>601</v>
      </c>
      <c r="S413" s="35" t="s">
        <v>602</v>
      </c>
      <c r="T413" s="35" t="s">
        <v>603</v>
      </c>
      <c r="W413" s="35" t="s">
        <v>189</v>
      </c>
      <c r="X413" s="35" t="s">
        <v>190</v>
      </c>
      <c r="Y413" s="35" t="s">
        <v>408</v>
      </c>
      <c r="Z413" s="35" t="s">
        <v>310</v>
      </c>
      <c r="AA413" s="36">
        <v>120</v>
      </c>
      <c r="AB413" s="35" t="s">
        <v>173</v>
      </c>
      <c r="AC413" s="35" t="s">
        <v>781</v>
      </c>
      <c r="AD413" s="35" t="s">
        <v>601</v>
      </c>
      <c r="AE413" s="35" t="s">
        <v>780</v>
      </c>
      <c r="AF413" s="35">
        <v>2</v>
      </c>
      <c r="AG413" s="39">
        <v>240</v>
      </c>
      <c r="AH413" s="35" t="s">
        <v>595</v>
      </c>
      <c r="AI413" s="35" t="s">
        <v>601</v>
      </c>
      <c r="AJ413" s="35" t="s">
        <v>638</v>
      </c>
      <c r="AK413" s="35" t="s">
        <v>598</v>
      </c>
      <c r="AL413" s="35" t="s">
        <v>638</v>
      </c>
      <c r="AM413" s="35" t="s">
        <v>602</v>
      </c>
      <c r="AN413" s="35" t="s">
        <v>601</v>
      </c>
      <c r="AO413" s="35" t="s">
        <v>602</v>
      </c>
      <c r="AP413" s="35" t="s">
        <v>774</v>
      </c>
    </row>
    <row r="414" spans="1:42" ht="63.75" x14ac:dyDescent="0.2">
      <c r="A414" s="35" t="s">
        <v>910</v>
      </c>
      <c r="B414" s="35" t="s">
        <v>196</v>
      </c>
      <c r="C414" s="35" t="s">
        <v>400</v>
      </c>
      <c r="D414" s="35" t="s">
        <v>200</v>
      </c>
      <c r="E414" s="35" t="s">
        <v>201</v>
      </c>
      <c r="F414" s="36">
        <v>300</v>
      </c>
      <c r="G414" s="35" t="s">
        <v>33</v>
      </c>
      <c r="H414" s="35" t="s">
        <v>601</v>
      </c>
      <c r="I414" s="35" t="s">
        <v>601</v>
      </c>
      <c r="J414" s="35">
        <v>1</v>
      </c>
      <c r="K414" s="39">
        <v>300</v>
      </c>
      <c r="L414" s="35" t="s">
        <v>595</v>
      </c>
      <c r="M414" s="35" t="s">
        <v>596</v>
      </c>
      <c r="N414" s="35" t="s">
        <v>597</v>
      </c>
      <c r="O414" s="35" t="s">
        <v>598</v>
      </c>
      <c r="P414" s="35" t="s">
        <v>599</v>
      </c>
      <c r="Q414" s="35" t="s">
        <v>600</v>
      </c>
      <c r="R414" s="35" t="s">
        <v>601</v>
      </c>
      <c r="S414" s="35" t="s">
        <v>602</v>
      </c>
      <c r="T414" s="35" t="s">
        <v>603</v>
      </c>
      <c r="W414" s="35" t="s">
        <v>189</v>
      </c>
      <c r="X414" s="35" t="s">
        <v>190</v>
      </c>
      <c r="Y414" s="35" t="s">
        <v>408</v>
      </c>
      <c r="Z414" s="35" t="s">
        <v>310</v>
      </c>
      <c r="AA414" s="36">
        <v>73</v>
      </c>
      <c r="AB414" s="35" t="s">
        <v>173</v>
      </c>
      <c r="AC414" s="35" t="s">
        <v>779</v>
      </c>
      <c r="AD414" s="35" t="s">
        <v>601</v>
      </c>
      <c r="AE414" s="35" t="s">
        <v>778</v>
      </c>
      <c r="AF414" s="35">
        <v>2</v>
      </c>
      <c r="AG414" s="39">
        <v>146</v>
      </c>
      <c r="AH414" s="35" t="s">
        <v>595</v>
      </c>
      <c r="AI414" s="35" t="s">
        <v>601</v>
      </c>
      <c r="AJ414" s="35" t="s">
        <v>638</v>
      </c>
      <c r="AK414" s="35" t="s">
        <v>598</v>
      </c>
      <c r="AL414" s="35" t="s">
        <v>638</v>
      </c>
      <c r="AM414" s="35" t="s">
        <v>602</v>
      </c>
      <c r="AN414" s="35" t="s">
        <v>601</v>
      </c>
      <c r="AO414" s="35" t="s">
        <v>602</v>
      </c>
      <c r="AP414" s="35" t="s">
        <v>774</v>
      </c>
    </row>
    <row r="415" spans="1:42" ht="63.75" x14ac:dyDescent="0.2">
      <c r="A415" s="35" t="s">
        <v>911</v>
      </c>
      <c r="B415" s="35" t="s">
        <v>196</v>
      </c>
      <c r="C415" s="35" t="s">
        <v>912</v>
      </c>
      <c r="D415" s="35" t="s">
        <v>200</v>
      </c>
      <c r="E415" s="35" t="s">
        <v>201</v>
      </c>
      <c r="F415" s="36">
        <v>75</v>
      </c>
      <c r="G415" s="35" t="s">
        <v>33</v>
      </c>
      <c r="H415" s="35" t="s">
        <v>601</v>
      </c>
      <c r="I415" s="35" t="s">
        <v>601</v>
      </c>
      <c r="J415" s="35">
        <v>1</v>
      </c>
      <c r="K415" s="39">
        <v>75</v>
      </c>
      <c r="L415" s="35" t="s">
        <v>595</v>
      </c>
      <c r="M415" s="35" t="s">
        <v>596</v>
      </c>
      <c r="N415" s="35" t="s">
        <v>597</v>
      </c>
      <c r="O415" s="35" t="s">
        <v>598</v>
      </c>
      <c r="P415" s="35" t="s">
        <v>599</v>
      </c>
      <c r="Q415" s="35" t="s">
        <v>600</v>
      </c>
      <c r="R415" s="35" t="s">
        <v>601</v>
      </c>
      <c r="S415" s="35" t="s">
        <v>602</v>
      </c>
      <c r="T415" s="35" t="s">
        <v>603</v>
      </c>
      <c r="W415" s="35" t="s">
        <v>189</v>
      </c>
      <c r="X415" s="35" t="s">
        <v>190</v>
      </c>
      <c r="Y415" s="35" t="s">
        <v>408</v>
      </c>
      <c r="Z415" s="35" t="s">
        <v>310</v>
      </c>
      <c r="AA415" s="36">
        <v>180</v>
      </c>
      <c r="AB415" s="35" t="s">
        <v>173</v>
      </c>
      <c r="AC415" s="35" t="s">
        <v>782</v>
      </c>
      <c r="AD415" s="35" t="s">
        <v>601</v>
      </c>
      <c r="AE415" s="35" t="s">
        <v>563</v>
      </c>
      <c r="AF415" s="35">
        <v>13</v>
      </c>
      <c r="AG415" s="39">
        <v>2340</v>
      </c>
      <c r="AH415" s="35" t="s">
        <v>595</v>
      </c>
      <c r="AI415" s="35" t="s">
        <v>601</v>
      </c>
      <c r="AJ415" s="35" t="s">
        <v>638</v>
      </c>
      <c r="AK415" s="35" t="s">
        <v>598</v>
      </c>
      <c r="AL415" s="35" t="s">
        <v>638</v>
      </c>
      <c r="AM415" s="35" t="s">
        <v>602</v>
      </c>
      <c r="AN415" s="35" t="s">
        <v>601</v>
      </c>
      <c r="AO415" s="35" t="s">
        <v>602</v>
      </c>
      <c r="AP415" s="35" t="s">
        <v>774</v>
      </c>
    </row>
    <row r="416" spans="1:42" ht="63.75" x14ac:dyDescent="0.2">
      <c r="A416" s="35" t="s">
        <v>913</v>
      </c>
      <c r="B416" s="35" t="s">
        <v>196</v>
      </c>
      <c r="C416" s="35" t="s">
        <v>914</v>
      </c>
      <c r="D416" s="35" t="s">
        <v>200</v>
      </c>
      <c r="E416" s="35" t="s">
        <v>201</v>
      </c>
      <c r="F416" s="36">
        <v>75</v>
      </c>
      <c r="G416" s="35" t="s">
        <v>33</v>
      </c>
      <c r="H416" s="35" t="s">
        <v>601</v>
      </c>
      <c r="I416" s="35" t="s">
        <v>601</v>
      </c>
      <c r="J416" s="35">
        <v>1</v>
      </c>
      <c r="K416" s="39">
        <v>75</v>
      </c>
      <c r="L416" s="35" t="s">
        <v>595</v>
      </c>
      <c r="M416" s="35" t="s">
        <v>596</v>
      </c>
      <c r="N416" s="35" t="s">
        <v>597</v>
      </c>
      <c r="O416" s="35" t="s">
        <v>598</v>
      </c>
      <c r="P416" s="35" t="s">
        <v>599</v>
      </c>
      <c r="Q416" s="35" t="s">
        <v>600</v>
      </c>
      <c r="R416" s="35" t="s">
        <v>601</v>
      </c>
      <c r="S416" s="35" t="s">
        <v>602</v>
      </c>
      <c r="T416" s="35" t="s">
        <v>603</v>
      </c>
      <c r="W416" s="35" t="s">
        <v>189</v>
      </c>
      <c r="X416" s="35" t="s">
        <v>190</v>
      </c>
      <c r="Y416" s="35" t="s">
        <v>408</v>
      </c>
      <c r="Z416" s="35" t="s">
        <v>310</v>
      </c>
      <c r="AA416" s="36">
        <v>110</v>
      </c>
      <c r="AB416" s="35" t="s">
        <v>173</v>
      </c>
      <c r="AC416" s="35" t="s">
        <v>777</v>
      </c>
      <c r="AD416" s="35" t="s">
        <v>601</v>
      </c>
      <c r="AE416" s="35" t="s">
        <v>776</v>
      </c>
      <c r="AF416" s="35">
        <v>2</v>
      </c>
      <c r="AG416" s="39">
        <v>220</v>
      </c>
      <c r="AH416" s="35" t="s">
        <v>595</v>
      </c>
      <c r="AI416" s="35" t="s">
        <v>601</v>
      </c>
      <c r="AJ416" s="35" t="s">
        <v>638</v>
      </c>
      <c r="AK416" s="35" t="s">
        <v>598</v>
      </c>
      <c r="AL416" s="35" t="s">
        <v>638</v>
      </c>
      <c r="AM416" s="35" t="s">
        <v>602</v>
      </c>
      <c r="AN416" s="35" t="s">
        <v>601</v>
      </c>
      <c r="AO416" s="35" t="s">
        <v>602</v>
      </c>
      <c r="AP416" s="35" t="s">
        <v>774</v>
      </c>
    </row>
    <row r="417" spans="6:33" x14ac:dyDescent="0.2">
      <c r="F417" s="37"/>
      <c r="K417" s="38">
        <v>1797299</v>
      </c>
      <c r="AA417" s="37"/>
      <c r="AG417" s="38">
        <v>1797299</v>
      </c>
    </row>
  </sheetData>
  <sortState xmlns:xlrd2="http://schemas.microsoft.com/office/spreadsheetml/2017/richdata2" ref="W2:AP575">
    <sortCondition ref="AC2:AC575"/>
  </sortState>
  <printOptions horizontalCentered="1"/>
  <pageMargins left="0.5" right="0.5" top="0.5" bottom="0.5" header="0.26" footer="0.25"/>
  <pageSetup scale="70" orientation="landscape" horizontalDpi="4294967293" verticalDpi="4294967293" r:id="rId1"/>
  <headerFooter alignWithMargins="0">
    <oddHeader>&amp;C&amp;"Arial,Bold"SPILL PREVENTION, CONTROL, AND COUNTERMEASURES PLAN CONTAINER INSPECTION CHECKLIST&amp;"Arial,Regular"
&amp;8For use of this form, see the SPCC Plan; the proponent is DPW-ENRD</oddHeader>
    <oddFooter>&amp;CThis is a controlled document.  Verify the latest version online at &amp;Uwww.fortrucker-env.com&amp;U.  Previous editions are obsolete.
USAACE Form 2711 (1-OCT-17)</oddFoot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</vt:i4>
      </vt:variant>
    </vt:vector>
  </HeadingPairs>
  <TitlesOfParts>
    <vt:vector size="17" baseType="lpstr">
      <vt:lpstr>USAACE 2711</vt:lpstr>
      <vt:lpstr>USAACE 2711-EDG and Fire Pump</vt:lpstr>
      <vt:lpstr>Container Inventory</vt:lpstr>
      <vt:lpstr>Sheet1</vt:lpstr>
      <vt:lpstr>BUILDINGID</vt:lpstr>
      <vt:lpstr>'USAACE 2711'!container</vt:lpstr>
      <vt:lpstr>'USAACE 2711-EDG and Fire Pump'!container</vt:lpstr>
      <vt:lpstr>container</vt:lpstr>
      <vt:lpstr>CONTAINER2</vt:lpstr>
      <vt:lpstr>'USAACE 2711'!ContainerID</vt:lpstr>
      <vt:lpstr>'USAACE 2711-EDG and Fire Pump'!ContainerID</vt:lpstr>
      <vt:lpstr>ContainerID</vt:lpstr>
      <vt:lpstr>'USAACE 2711'!DPWID</vt:lpstr>
      <vt:lpstr>'USAACE 2711-EDG and Fire Pump'!DPWID</vt:lpstr>
      <vt:lpstr>DPWID</vt:lpstr>
      <vt:lpstr>'USAACE 2711'!Print_Area</vt:lpstr>
      <vt:lpstr>'USAACE 2711-EDG and Fire Pump'!Print_Area</vt:lpstr>
    </vt:vector>
  </TitlesOfParts>
  <Company>dpw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melissa.g.lowlavar</dc:creator>
  <cp:lastModifiedBy>MacKenzie Hall</cp:lastModifiedBy>
  <cp:lastPrinted>2017-09-05T17:52:41Z</cp:lastPrinted>
  <dcterms:created xsi:type="dcterms:W3CDTF">2008-07-11T13:39:31Z</dcterms:created>
  <dcterms:modified xsi:type="dcterms:W3CDTF">2025-03-13T15:54:11Z</dcterms:modified>
</cp:coreProperties>
</file>